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\OneDrive\Desktop\old pc\PINKY\SCHOOL\RESULT\"/>
    </mc:Choice>
  </mc:AlternateContent>
  <xr:revisionPtr revIDLastSave="0" documentId="13_ncr:1_{576D0369-F215-48E5-9A9D-61F594682C0A}" xr6:coauthVersionLast="45" xr6:coauthVersionMax="45" xr10:uidLastSave="{00000000-0000-0000-0000-000000000000}"/>
  <bookViews>
    <workbookView xWindow="-110" yWindow="-110" windowWidth="19420" windowHeight="10420" activeTab="1" xr2:uid="{C530341C-AE08-4CB4-BA0B-E04701915DE5}"/>
  </bookViews>
  <sheets>
    <sheet name="CLASS X" sheetId="1" r:id="rId1"/>
    <sheet name="CLASS X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5" i="2" l="1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51" i="2"/>
  <c r="W52" i="2"/>
  <c r="W53" i="2"/>
  <c r="W54" i="2"/>
  <c r="W50" i="2"/>
  <c r="V110" i="2"/>
  <c r="V109" i="2"/>
  <c r="V116" i="2"/>
  <c r="V115" i="2"/>
  <c r="V114" i="2"/>
  <c r="V129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30" i="2"/>
  <c r="V118" i="2"/>
  <c r="V119" i="2"/>
  <c r="V120" i="2"/>
  <c r="V121" i="2"/>
  <c r="V122" i="2"/>
  <c r="V123" i="2"/>
  <c r="V124" i="2"/>
  <c r="V125" i="2"/>
  <c r="V126" i="2"/>
  <c r="V127" i="2"/>
  <c r="V128" i="2"/>
  <c r="V117" i="2"/>
  <c r="V112" i="2"/>
  <c r="V113" i="2"/>
  <c r="V111" i="2"/>
  <c r="V108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50" i="2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41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42" i="1"/>
  <c r="S43" i="1"/>
  <c r="S44" i="1"/>
  <c r="S45" i="1"/>
  <c r="S41" i="1"/>
</calcChain>
</file>

<file path=xl/sharedStrings.xml><?xml version="1.0" encoding="utf-8"?>
<sst xmlns="http://schemas.openxmlformats.org/spreadsheetml/2006/main" count="1820" uniqueCount="290">
  <si>
    <t>KENDRIYA VIDYALAYA, NO.2 ARMY AREA JODHPUR</t>
  </si>
  <si>
    <t>SHIKARGARH, JODHPUR- 342 015</t>
  </si>
  <si>
    <t>ANALYSIS OF CBSE RESULT : 2019 - 2020</t>
  </si>
  <si>
    <t>Generated through : NEUTEK Result Master Pro</t>
  </si>
  <si>
    <t>AISSE - Class X - Result Analysis</t>
  </si>
  <si>
    <t>Class</t>
  </si>
  <si>
    <t>Number of Grades (Considering only 5 main subjects excluding Phy. Edn.)</t>
  </si>
  <si>
    <t>No. of students</t>
  </si>
  <si>
    <t>Pass%</t>
  </si>
  <si>
    <t>P.I.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</si>
  <si>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</si>
  <si>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</si>
  <si>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</si>
  <si>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</si>
  <si>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</si>
  <si>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</si>
  <si>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</si>
  <si>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</si>
  <si>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</si>
  <si>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App</t>
  </si>
  <si>
    <t>Pass</t>
  </si>
  <si>
    <t>Comp</t>
  </si>
  <si>
    <t>Fail</t>
  </si>
  <si>
    <t>Class X</t>
  </si>
  <si>
    <t>SCHOOL  RESULT OF CLASS 10</t>
  </si>
  <si>
    <t>SUBJECT WISE RESULT OF CLASS 10</t>
  </si>
  <si>
    <t>Grades</t>
  </si>
  <si>
    <t>Marks%</t>
  </si>
  <si>
    <t>Subject</t>
  </si>
  <si>
    <t>Sec</t>
  </si>
  <si>
    <t>Tr. Name</t>
  </si>
  <si>
    <t>B/G</t>
  </si>
  <si>
    <t>33 to 44.9</t>
  </si>
  <si>
    <t>45 to 59.9</t>
  </si>
  <si>
    <t>60 to 74.9</t>
  </si>
  <si>
    <t xml:space="preserve">75 to 89.9 </t>
  </si>
  <si>
    <t>90 &amp; above</t>
  </si>
  <si>
    <t>X</t>
  </si>
  <si>
    <t>HINDI COURSE-A</t>
  </si>
  <si>
    <t>A</t>
  </si>
  <si>
    <t xml:space="preserve"> </t>
  </si>
  <si>
    <t>B</t>
  </si>
  <si>
    <t>Tot</t>
  </si>
  <si>
    <t>ENGH LNG &amp; LIT.</t>
  </si>
  <si>
    <t>MATHS STANDARD</t>
  </si>
  <si>
    <t>MATHS BASIC</t>
  </si>
  <si>
    <t>SCIENCE</t>
  </si>
  <si>
    <t>SOCIAL SCIENCE</t>
  </si>
  <si>
    <t>STUDENT WISE RESULT</t>
  </si>
  <si>
    <t>CANDIDATE NAME</t>
  </si>
  <si>
    <t>SUB1</t>
  </si>
  <si>
    <t>G1</t>
  </si>
  <si>
    <t>MK1</t>
  </si>
  <si>
    <t>SUB2</t>
  </si>
  <si>
    <t>G2</t>
  </si>
  <si>
    <t>MK2</t>
  </si>
  <si>
    <t>SUB3</t>
  </si>
  <si>
    <t>G3</t>
  </si>
  <si>
    <t>MK3</t>
  </si>
  <si>
    <t>SUB4</t>
  </si>
  <si>
    <t>G4</t>
  </si>
  <si>
    <t>MK4</t>
  </si>
  <si>
    <t>SUB5</t>
  </si>
  <si>
    <t>G5</t>
  </si>
  <si>
    <t>MK5</t>
  </si>
  <si>
    <t>SUB6</t>
  </si>
  <si>
    <t>G6</t>
  </si>
  <si>
    <t>MK6</t>
  </si>
  <si>
    <t>RESULT</t>
  </si>
  <si>
    <t>ROHIT SINGH RAJPUROHIT</t>
  </si>
  <si>
    <t>PASS</t>
  </si>
  <si>
    <t>SANJAY PURI</t>
  </si>
  <si>
    <t>ASHI</t>
  </si>
  <si>
    <t>G</t>
  </si>
  <si>
    <t>KAJAL</t>
  </si>
  <si>
    <t>YASH PAL SINGH</t>
  </si>
  <si>
    <t>SAHIL</t>
  </si>
  <si>
    <t>SURENDRA SINGH</t>
  </si>
  <si>
    <t>DEEPALI KANOJIA</t>
  </si>
  <si>
    <t>RAWAL SINGH</t>
  </si>
  <si>
    <t>COMP</t>
  </si>
  <si>
    <t>PRIYANKA CHOUDHARY</t>
  </si>
  <si>
    <t>ARPITA GUPTA</t>
  </si>
  <si>
    <t>SURESH KUMAR</t>
  </si>
  <si>
    <t>RONAK</t>
  </si>
  <si>
    <t>MAYANK CHANGRA</t>
  </si>
  <si>
    <t>REKHA</t>
  </si>
  <si>
    <t>GUDDY</t>
  </si>
  <si>
    <t>NEELESH KUMAR</t>
  </si>
  <si>
    <t>MOHIT SINGH</t>
  </si>
  <si>
    <t>ANURAJ</t>
  </si>
  <si>
    <t>MANISHA</t>
  </si>
  <si>
    <t>ABHISHEK SHARMA</t>
  </si>
  <si>
    <t>SWETA</t>
  </si>
  <si>
    <t>LAXMAN SINGH BHATI</t>
  </si>
  <si>
    <t>POONAM KANWAR</t>
  </si>
  <si>
    <t>TANUSHKA</t>
  </si>
  <si>
    <t>HITENDRA KUMAR</t>
  </si>
  <si>
    <t>DIVYA CHARAN</t>
  </si>
  <si>
    <t>ANUSHKA</t>
  </si>
  <si>
    <t>MANISHA CHOUDHARY</t>
  </si>
  <si>
    <t>RAKSHA</t>
  </si>
  <si>
    <t>KRISHNA PAL SINGH</t>
  </si>
  <si>
    <t>VISHAKHA SHARMA</t>
  </si>
  <si>
    <t>ABHIIJEET SINGH RATHORE</t>
  </si>
  <si>
    <t>JITENDER SINGH</t>
  </si>
  <si>
    <t>RAHUL SINGH SHEKHAWAT</t>
  </si>
  <si>
    <t>SUMIT YADAV</t>
  </si>
  <si>
    <t>PRAVEEN CHOUDHARY</t>
  </si>
  <si>
    <t>ABHISEKH BISHNOI</t>
  </si>
  <si>
    <t>PANKAJ KUMAR</t>
  </si>
  <si>
    <t>AMAN ANSARY</t>
  </si>
  <si>
    <t>JASHU KANWAR</t>
  </si>
  <si>
    <t>MUSKAN</t>
  </si>
  <si>
    <t>SURAJ SINGH</t>
  </si>
  <si>
    <t>VISHAL CHOUDHARY</t>
  </si>
  <si>
    <t>PARDEEP</t>
  </si>
  <si>
    <t>SNEHA</t>
  </si>
  <si>
    <t>SUDIP KUMAR BANIK</t>
  </si>
  <si>
    <t>KIRTI SHEKHAWAT</t>
  </si>
  <si>
    <t>GUNJAN</t>
  </si>
  <si>
    <t>MOHIT KUMAR MEENA</t>
  </si>
  <si>
    <t>ABHILASH KUMAR MISHRA</t>
  </si>
  <si>
    <t>ANURAG KUMAR</t>
  </si>
  <si>
    <t>MOHAMMED SHAHIL KHAN</t>
  </si>
  <si>
    <t>K  N JAGDEES SAMAL</t>
  </si>
  <si>
    <t>POONAM YADAV</t>
  </si>
  <si>
    <t>RASHMI</t>
  </si>
  <si>
    <t>YANU VARTIKA</t>
  </si>
  <si>
    <t>SNEHA GIRI</t>
  </si>
  <si>
    <t>PRANAV SHARMA</t>
  </si>
  <si>
    <t>HEM SINGH</t>
  </si>
  <si>
    <t>NARENDRA SINGH</t>
  </si>
  <si>
    <t>DIYA VERMA</t>
  </si>
  <si>
    <t>PUSHPA KANWAR</t>
  </si>
  <si>
    <t>SAHIL KUMAR</t>
  </si>
  <si>
    <t>SUHANI KUMARI</t>
  </si>
  <si>
    <t>VENKUDOTHI RENUKA</t>
  </si>
  <si>
    <t>AMAN KUMAR</t>
  </si>
  <si>
    <t>SAKSHI KUMAR</t>
  </si>
  <si>
    <t>CHAKRAWARTI SINGH RATHORE</t>
  </si>
  <si>
    <t>RENU</t>
  </si>
  <si>
    <t>KOMAL</t>
  </si>
  <si>
    <t>KANAN RAINA</t>
  </si>
  <si>
    <t>CHHAGAN KANWAR</t>
  </si>
  <si>
    <t>HARSHITA KANWAR</t>
  </si>
  <si>
    <t>ARJUN KUMAR</t>
  </si>
  <si>
    <t>PRITHA GHOSH</t>
  </si>
  <si>
    <t>ALOK KUMAR</t>
  </si>
  <si>
    <t>MAHENDER</t>
  </si>
  <si>
    <t>ABHISHEK SINGH</t>
  </si>
  <si>
    <t>K KEERTHIGA</t>
  </si>
  <si>
    <t>ANAMIKA FAUZDAR</t>
  </si>
  <si>
    <t>JULEE YADAV</t>
  </si>
  <si>
    <t>ARJUN SIRVI</t>
  </si>
  <si>
    <t>ROLL</t>
  </si>
  <si>
    <t>NAME</t>
  </si>
  <si>
    <t>GRADE</t>
  </si>
  <si>
    <t>TOTAL</t>
  </si>
  <si>
    <t>%</t>
  </si>
  <si>
    <t>MAK1</t>
  </si>
  <si>
    <t>MAK2</t>
  </si>
  <si>
    <t>MAK3</t>
  </si>
  <si>
    <t>MAK4</t>
  </si>
  <si>
    <t>MAK5</t>
  </si>
  <si>
    <t xml:space="preserve">      %</t>
  </si>
  <si>
    <t>STATUS</t>
  </si>
  <si>
    <t>AISSCE - Class XII - Result Analysis</t>
  </si>
  <si>
    <t>Class XII - All</t>
  </si>
  <si>
    <t>Science</t>
  </si>
  <si>
    <t>Commerce</t>
  </si>
  <si>
    <t>Humanities</t>
  </si>
  <si>
    <t>FMM</t>
  </si>
  <si>
    <t>NIL</t>
  </si>
  <si>
    <t>Marks %</t>
  </si>
  <si>
    <t>SUBJECT WISE  RESULT CLASS XII</t>
  </si>
  <si>
    <t>XII</t>
  </si>
  <si>
    <t>ENGLISH CORE</t>
  </si>
  <si>
    <t>HINDI CORE</t>
  </si>
  <si>
    <t>MATHEMATICS</t>
  </si>
  <si>
    <t>PHYSICS</t>
  </si>
  <si>
    <t>CHEMISTRY</t>
  </si>
  <si>
    <t>COMPUTR SCIENCE</t>
  </si>
  <si>
    <t>BIOLOGY</t>
  </si>
  <si>
    <t>ECONOMICS</t>
  </si>
  <si>
    <t>INFO. PRAC.</t>
  </si>
  <si>
    <t>BUSINESSSTUDIES</t>
  </si>
  <si>
    <t>ACCOUNTANCY</t>
  </si>
  <si>
    <t>PHY. EDUCATION</t>
  </si>
  <si>
    <t>C</t>
  </si>
  <si>
    <t>HINDI ELECTIVE</t>
  </si>
  <si>
    <t>GEOGRAPHY</t>
  </si>
  <si>
    <t>HISTORY</t>
  </si>
  <si>
    <t>POLITICAL SCI.</t>
  </si>
  <si>
    <t>EKTA TIWARI</t>
  </si>
  <si>
    <t>SWETA SHUKLA</t>
  </si>
  <si>
    <t>BHAWNA RAJPUROHIT</t>
  </si>
  <si>
    <t>HEMENDRA SINGH BHATI</t>
  </si>
  <si>
    <t>NIKHIL KUMAR</t>
  </si>
  <si>
    <t>DEEPAK SUTHAR</t>
  </si>
  <si>
    <t>RITABRATA BERA</t>
  </si>
  <si>
    <t>RAMESH KUMAR</t>
  </si>
  <si>
    <t>NIDHI KUMARI</t>
  </si>
  <si>
    <t>PALAK PATEL</t>
  </si>
  <si>
    <t>PRIYANKA</t>
  </si>
  <si>
    <t>AKANKSHA GUPTA</t>
  </si>
  <si>
    <t>NEHUL SINGH BHATI</t>
  </si>
  <si>
    <t>HARKIRAN</t>
  </si>
  <si>
    <t>PRACHI KUMARI</t>
  </si>
  <si>
    <t>BHAVESH CHOUDHARY</t>
  </si>
  <si>
    <t>KUMARI POOJA</t>
  </si>
  <si>
    <t>RENU CHOYAL</t>
  </si>
  <si>
    <t>ABHIVARDHAN SINGH BHATI</t>
  </si>
  <si>
    <t>MOTI KANWAR</t>
  </si>
  <si>
    <t>ASHOK CHOUDHARY</t>
  </si>
  <si>
    <t>KUSUM RATHORE</t>
  </si>
  <si>
    <t>JASWANT SINGH GOGADEV</t>
  </si>
  <si>
    <t>PREKSHA PARMAR</t>
  </si>
  <si>
    <t>VIRENDRA SINGH RAWAT</t>
  </si>
  <si>
    <t>NITU KUMARI</t>
  </si>
  <si>
    <t>OM PRAKASH SINGH</t>
  </si>
  <si>
    <t>TANIYA PARVEEN</t>
  </si>
  <si>
    <t>MONIKA</t>
  </si>
  <si>
    <t>SAROJ PATEL</t>
  </si>
  <si>
    <t>KAMALESH KUMAR TAK</t>
  </si>
  <si>
    <t>VINAY SINGH RANA</t>
  </si>
  <si>
    <t>ARTIKA CHATURVEDI</t>
  </si>
  <si>
    <t>KARTIK KHICHI</t>
  </si>
  <si>
    <t>RAJNISH KUMAR SINGH</t>
  </si>
  <si>
    <t>ANNU</t>
  </si>
  <si>
    <t>PRIYANSHI</t>
  </si>
  <si>
    <t>PAYAL SHEKHAWAT</t>
  </si>
  <si>
    <t>UTKARSH GAUR</t>
  </si>
  <si>
    <t>MAHAVIR SINGH RATHORE</t>
  </si>
  <si>
    <t>EHTESHAM ULLAH KHAN</t>
  </si>
  <si>
    <t>SWAYAM TANWAR</t>
  </si>
  <si>
    <t>ARASHDEEP SINGH</t>
  </si>
  <si>
    <t>PRAVEEN KUMAR</t>
  </si>
  <si>
    <t>RAJENDRA KUMAR SINGH</t>
  </si>
  <si>
    <t>SUSHANT CHATURVEDI</t>
  </si>
  <si>
    <t>SANGAM KUMAR SINGH</t>
  </si>
  <si>
    <t>DINESH KUMAR CHOUHAN</t>
  </si>
  <si>
    <t>ANASWARA AJAY</t>
  </si>
  <si>
    <t>SAIMAN BOMZONE</t>
  </si>
  <si>
    <t>ASHUTOSH KUMAR</t>
  </si>
  <si>
    <t>ROHIT SINGH</t>
  </si>
  <si>
    <t>KIRAN KUMARI</t>
  </si>
  <si>
    <t>RAHUL SINGH</t>
  </si>
  <si>
    <t>PAVITRA BISHNOI</t>
  </si>
  <si>
    <t>SHEJAL YADAV</t>
  </si>
  <si>
    <t>DHIRENDRA SINGH</t>
  </si>
  <si>
    <t>ABHISHEK SINGH SHEKHAWAT</t>
  </si>
  <si>
    <t>AJAY SINGH BHATI</t>
  </si>
  <si>
    <t>MANISHA BISHNOI</t>
  </si>
  <si>
    <t>KARNI SINGH</t>
  </si>
  <si>
    <t>MUKESH GODARA</t>
  </si>
  <si>
    <t>AKANKSHA SINGH</t>
  </si>
  <si>
    <t>AYUSH BIKA</t>
  </si>
  <si>
    <t>LALITA KANWAR</t>
  </si>
  <si>
    <t>PINKI YADAV</t>
  </si>
  <si>
    <t>AFSANA BANO</t>
  </si>
  <si>
    <t>KIRTI YAMINI</t>
  </si>
  <si>
    <t>BALJINDER KAUR</t>
  </si>
  <si>
    <t>HEMA KUMARI</t>
  </si>
  <si>
    <t>HIMANSHU JEPH</t>
  </si>
  <si>
    <t>AJIT SINGH BHATI</t>
  </si>
  <si>
    <t>NIRMALA</t>
  </si>
  <si>
    <t>JYOTSANA TANWAR</t>
  </si>
  <si>
    <t>RAVI VISHNOI</t>
  </si>
  <si>
    <t>YUVRAJ SINGH</t>
  </si>
  <si>
    <t>NIKITA KANWAR</t>
  </si>
  <si>
    <t>ADITYA KUMAR</t>
  </si>
  <si>
    <t>MANISHA PALIWAL</t>
  </si>
  <si>
    <t>DAKSHITA RATHORE</t>
  </si>
  <si>
    <t>ABHIJIT SINGH</t>
  </si>
  <si>
    <t>MAMTA</t>
  </si>
  <si>
    <t>GAURAV SINGH</t>
  </si>
  <si>
    <t>BINOD KUMAR RAJAK</t>
  </si>
  <si>
    <t>KUMARI LALEETA</t>
  </si>
  <si>
    <t>VARUN SOLANKI</t>
  </si>
  <si>
    <t>MOHIT SHARMA</t>
  </si>
  <si>
    <t>SITARA YADAV</t>
  </si>
  <si>
    <t>PRIYANKA RAWAT</t>
  </si>
  <si>
    <t>REKHA GODARA</t>
  </si>
  <si>
    <t>SHIVANI YADAV</t>
  </si>
  <si>
    <t>VIJAY LAXMI</t>
  </si>
  <si>
    <t>ADITYA SINGH RAJAWAT</t>
  </si>
  <si>
    <t>INDERJEET SINGH</t>
  </si>
  <si>
    <t>RAHUL PRASAD</t>
  </si>
  <si>
    <t>MAK6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</si>
</sst>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1"/>
      <color indexed="1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9"/>
      <name val="Arial"/>
      <family val="2"/>
    </font>
    <font>
      <b/>
      <sz val="10"/>
      <color rgb="FFFF0000"/>
      <name val="Verdana"/>
      <family val="2"/>
    </font>
    <font>
      <b/>
      <sz val="11"/>
      <color indexed="12"/>
      <name val="Arial"/>
      <family val="2"/>
    </font>
    <font>
      <sz val="8"/>
      <color theme="2"/>
      <name val="Verdana"/>
      <family val="2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sz val="8"/>
      <color indexed="22"/>
      <name val="Verdana"/>
      <family val="2"/>
    </font>
    <font>
      <b/>
      <u/>
      <sz val="16"/>
      <color theme="1"/>
      <name val="Calibri"/>
      <family val="2"/>
      <scheme val="minor"/>
    </font>
    <font>
      <sz val="8"/>
      <name val="Arial"/>
      <family val="2"/>
    </font>
    <font>
      <b/>
      <u/>
      <sz val="18"/>
      <color theme="1"/>
      <name val="Calibri"/>
      <family val="2"/>
      <scheme val="minor"/>
    </font>
    <font>
      <b/>
      <sz val="8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right" vertical="center" indent="1"/>
    </xf>
    <xf numFmtId="1" fontId="13" fillId="0" borderId="11" xfId="0" applyNumberFormat="1" applyFont="1" applyBorder="1" applyAlignment="1">
      <alignment horizontal="right" vertical="center" indent="1"/>
    </xf>
    <xf numFmtId="2" fontId="13" fillId="0" borderId="13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0" fillId="0" borderId="5" xfId="0" applyBorder="1"/>
    <xf numFmtId="0" fontId="14" fillId="4" borderId="15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16" fontId="16" fillId="0" borderId="20" xfId="0" applyNumberFormat="1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2" fontId="17" fillId="0" borderId="15" xfId="0" applyNumberFormat="1" applyFont="1" applyBorder="1" applyAlignment="1" applyProtection="1">
      <alignment horizontal="center" vertical="center"/>
      <protection locked="0"/>
    </xf>
    <xf numFmtId="1" fontId="17" fillId="0" borderId="17" xfId="0" applyNumberFormat="1" applyFont="1" applyBorder="1" applyAlignment="1" applyProtection="1">
      <alignment horizontal="center" vertical="center"/>
      <protection locked="0"/>
    </xf>
    <xf numFmtId="0" fontId="11" fillId="3" borderId="1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5" fontId="6" fillId="0" borderId="4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12" xfId="1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2" borderId="9" xfId="1" applyFont="1" applyFill="1" applyBorder="1" applyAlignment="1">
      <alignment horizontal="center" wrapText="1"/>
    </xf>
    <xf numFmtId="0" fontId="10" fillId="2" borderId="10" xfId="1" applyFont="1" applyFill="1" applyBorder="1" applyAlignment="1">
      <alignment horizont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 wrapText="1"/>
    </xf>
    <xf numFmtId="0" fontId="1" fillId="0" borderId="0" xfId="2"/>
    <xf numFmtId="0" fontId="21" fillId="0" borderId="23" xfId="2" applyFont="1" applyBorder="1" applyAlignment="1">
      <alignment horizontal="center" vertical="center"/>
    </xf>
    <xf numFmtId="0" fontId="21" fillId="0" borderId="11" xfId="2" applyFont="1" applyBorder="1" applyAlignment="1">
      <alignment horizontal="left" vertical="center"/>
    </xf>
    <xf numFmtId="164" fontId="21" fillId="0" borderId="11" xfId="2" applyNumberFormat="1" applyFont="1" applyBorder="1" applyAlignment="1">
      <alignment horizontal="center" vertical="center"/>
    </xf>
    <xf numFmtId="165" fontId="21" fillId="0" borderId="11" xfId="2" applyNumberFormat="1" applyFont="1" applyBorder="1" applyAlignment="1">
      <alignment horizontal="center" vertical="center"/>
    </xf>
    <xf numFmtId="164" fontId="21" fillId="0" borderId="20" xfId="2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6" fillId="0" borderId="11" xfId="0" applyFont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right" vertical="center" inden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vertical="center"/>
    </xf>
    <xf numFmtId="0" fontId="14" fillId="4" borderId="2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2" fontId="24" fillId="0" borderId="15" xfId="0" applyNumberFormat="1" applyFont="1" applyBorder="1" applyAlignment="1" applyProtection="1">
      <alignment horizontal="center" vertical="center"/>
      <protection locked="0"/>
    </xf>
    <xf numFmtId="1" fontId="24" fillId="0" borderId="15" xfId="0" applyNumberFormat="1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2" fontId="24" fillId="0" borderId="11" xfId="0" applyNumberFormat="1" applyFont="1" applyBorder="1" applyAlignment="1" applyProtection="1">
      <alignment horizontal="center" vertical="center"/>
      <protection locked="0"/>
    </xf>
    <xf numFmtId="1" fontId="24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right"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/>
    </xf>
    <xf numFmtId="164" fontId="26" fillId="0" borderId="20" xfId="2" applyNumberFormat="1" applyFont="1" applyBorder="1" applyAlignment="1">
      <alignment horizontal="center" vertical="center"/>
    </xf>
    <xf numFmtId="164" fontId="26" fillId="0" borderId="11" xfId="2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1" fillId="0" borderId="0" xfId="2" applyNumberFormat="1"/>
  </cellXfs>
  <cellStyles count="3">
    <cellStyle name="Normal" xfId="0" builtinId="0"/>
    <cellStyle name="Normal 2" xfId="2" xr:uid="{79057B23-30A5-479C-A5B0-D8ECEF2A5BC9}"/>
    <cellStyle name="Normal 3" xfId="1" xr:uid="{1CF350AE-17EB-4A1A-AD4C-FEDF52AA8BCA}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customXml" Target="../ink/ink7.xml"/><Relationship Id="rId18" Type="http://schemas.openxmlformats.org/officeDocument/2006/relationships/customXml" Target="../ink/ink10.xml"/><Relationship Id="rId26" Type="http://schemas.openxmlformats.org/officeDocument/2006/relationships/customXml" Target="../ink/ink18.xml"/><Relationship Id="rId3" Type="http://schemas.openxmlformats.org/officeDocument/2006/relationships/image" Target="../media/image2.png"/><Relationship Id="rId21" Type="http://schemas.openxmlformats.org/officeDocument/2006/relationships/customXml" Target="../ink/ink13.xml"/><Relationship Id="rId7" Type="http://schemas.openxmlformats.org/officeDocument/2006/relationships/image" Target="../media/image4.png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5" Type="http://schemas.openxmlformats.org/officeDocument/2006/relationships/customXml" Target="../ink/ink17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customXml" Target="../ink/ink12.xml"/><Relationship Id="rId29" Type="http://schemas.openxmlformats.org/officeDocument/2006/relationships/customXml" Target="../ink/ink21.xml"/><Relationship Id="rId1" Type="http://schemas.openxmlformats.org/officeDocument/2006/relationships/customXml" Target="../ink/ink1.xml"/><Relationship Id="rId6" Type="http://schemas.openxmlformats.org/officeDocument/2006/relationships/customXml" Target="../ink/ink3.xml"/><Relationship Id="rId11" Type="http://schemas.openxmlformats.org/officeDocument/2006/relationships/customXml" Target="../ink/ink6.xml"/><Relationship Id="rId24" Type="http://schemas.openxmlformats.org/officeDocument/2006/relationships/customXml" Target="../ink/ink16.xml"/><Relationship Id="rId32" Type="http://schemas.openxmlformats.org/officeDocument/2006/relationships/customXml" Target="../ink/ink24.xml"/><Relationship Id="rId5" Type="http://schemas.openxmlformats.org/officeDocument/2006/relationships/image" Target="../media/image3.png"/><Relationship Id="rId15" Type="http://schemas.openxmlformats.org/officeDocument/2006/relationships/customXml" Target="../ink/ink8.xml"/><Relationship Id="rId23" Type="http://schemas.openxmlformats.org/officeDocument/2006/relationships/customXml" Target="../ink/ink15.xml"/><Relationship Id="rId28" Type="http://schemas.openxmlformats.org/officeDocument/2006/relationships/customXml" Target="../ink/ink20.xml"/><Relationship Id="rId10" Type="http://schemas.openxmlformats.org/officeDocument/2006/relationships/image" Target="../media/image5.png"/><Relationship Id="rId19" Type="http://schemas.openxmlformats.org/officeDocument/2006/relationships/customXml" Target="../ink/ink11.xml"/><Relationship Id="rId31" Type="http://schemas.openxmlformats.org/officeDocument/2006/relationships/customXml" Target="../ink/ink23.xml"/><Relationship Id="rId4" Type="http://schemas.openxmlformats.org/officeDocument/2006/relationships/customXml" Target="../ink/ink2.xml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customXml" Target="../ink/ink14.xml"/><Relationship Id="rId27" Type="http://schemas.openxmlformats.org/officeDocument/2006/relationships/customXml" Target="../ink/ink19.xml"/><Relationship Id="rId30" Type="http://schemas.openxmlformats.org/officeDocument/2006/relationships/customXml" Target="../ink/ink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288000</xdr:colOff>
      <xdr:row>0</xdr:row>
      <xdr:rowOff>135720</xdr:rowOff>
    </xdr:from>
    <xdr:to>
      <xdr:col>0</xdr:col>
      <xdr:colOff>306000</xdr:colOff>
      <xdr:row>0</xdr:row>
      <xdr:rowOff>149400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635FC6F7-A9C8-47A3-9BCE-5C2A6D1A2053}"/>
                </a:ext>
              </a:extLst>
            </xdr14:cNvPr>
            <xdr14:cNvContentPartPr/>
          </xdr14:nvContentPartPr>
          <xdr14:nvPr macro=""/>
          <xdr14:xfrm>
            <a:off x="288000" y="135720"/>
            <a:ext cx="18000" cy="1368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635FC6F7-A9C8-47A3-9BCE-5C2A6D1A205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79000" y="127080"/>
              <a:ext cx="35640" cy="31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19049</xdr:colOff>
      <xdr:row>1</xdr:row>
      <xdr:rowOff>38100</xdr:rowOff>
    </xdr:from>
    <xdr:to>
      <xdr:col>1</xdr:col>
      <xdr:colOff>470228</xdr:colOff>
      <xdr:row>3</xdr:row>
      <xdr:rowOff>165182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2BC3B11-1E82-4332-8470-87D7AB57F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lum contrast="38000"/>
        </a:blip>
        <a:srcRect/>
        <a:stretch>
          <a:fillRect/>
        </a:stretch>
      </xdr:blipFill>
      <xdr:spPr bwMode="auto">
        <a:xfrm>
          <a:off x="19049" y="215900"/>
          <a:ext cx="851229" cy="495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530520</xdr:colOff>
      <xdr:row>7</xdr:row>
      <xdr:rowOff>68900</xdr:rowOff>
    </xdr:from>
    <xdr:to>
      <xdr:col>16</xdr:col>
      <xdr:colOff>538800</xdr:colOff>
      <xdr:row>7</xdr:row>
      <xdr:rowOff>77540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3E574B3C-017C-45F0-A999-7E25DD9B26BB}"/>
                </a:ext>
              </a:extLst>
            </xdr14:cNvPr>
            <xdr14:cNvContentPartPr/>
          </xdr14:nvContentPartPr>
          <xdr14:nvPr macro=""/>
          <xdr14:xfrm>
            <a:off x="10284120" y="1377000"/>
            <a:ext cx="8280" cy="8640"/>
          </xdr14:xfrm>
        </xdr:contentPart>
      </mc:Choice>
      <mc:Fallback xmlns=""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3E574B3C-017C-45F0-A999-7E25DD9B26B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0275120" y="1368000"/>
              <a:ext cx="25920" cy="2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27</xdr:col>
      <xdr:colOff>720</xdr:colOff>
      <xdr:row>17</xdr:row>
      <xdr:rowOff>0</xdr:rowOff>
    </xdr:from>
    <xdr:to>
      <xdr:col>27</xdr:col>
      <xdr:colOff>19440</xdr:colOff>
      <xdr:row>17</xdr:row>
      <xdr:rowOff>21240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50854BEB-DA5B-49B0-BB25-38B558F3025C}"/>
                </a:ext>
              </a:extLst>
            </xdr14:cNvPr>
            <xdr14:cNvContentPartPr/>
          </xdr14:nvContentPartPr>
          <xdr14:nvPr macro=""/>
          <xdr14:xfrm>
            <a:off x="16212270" y="3618360"/>
            <a:ext cx="18720" cy="2124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50854BEB-DA5B-49B0-BB25-38B558F3025C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6203270" y="3609720"/>
              <a:ext cx="36360" cy="38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291100</xdr:colOff>
      <xdr:row>18</xdr:row>
      <xdr:rowOff>0</xdr:rowOff>
    </xdr:from>
    <xdr:to>
      <xdr:col>1</xdr:col>
      <xdr:colOff>311260</xdr:colOff>
      <xdr:row>18</xdr:row>
      <xdr:rowOff>13680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FDB9917E-2CFA-4647-8AEE-3B4BD5D0F3CA}"/>
                </a:ext>
              </a:extLst>
            </xdr14:cNvPr>
            <xdr14:cNvContentPartPr/>
          </xdr14:nvContentPartPr>
          <xdr14:nvPr macro=""/>
          <xdr14:xfrm>
            <a:off x="583200" y="3901160"/>
            <a:ext cx="20160" cy="1368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FDB9917E-2CFA-4647-8AEE-3B4BD5D0F3C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74200" y="3892520"/>
              <a:ext cx="37800" cy="31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36220</xdr:colOff>
      <xdr:row>32</xdr:row>
      <xdr:rowOff>70120</xdr:rowOff>
    </xdr:from>
    <xdr:to>
      <xdr:col>1</xdr:col>
      <xdr:colOff>40180</xdr:colOff>
      <xdr:row>32</xdr:row>
      <xdr:rowOff>74080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72E88AD2-C9B5-47A8-9A4D-8FE5B38D13FC}"/>
                </a:ext>
              </a:extLst>
            </xdr14:cNvPr>
            <xdr14:cNvContentPartPr/>
          </xdr14:nvContentPartPr>
          <xdr14:nvPr macro=""/>
          <xdr14:xfrm>
            <a:off x="328320" y="6756670"/>
            <a:ext cx="3960" cy="39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72E88AD2-C9B5-47A8-9A4D-8FE5B38D13FC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19680" y="6747670"/>
              <a:ext cx="21600" cy="21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306360</xdr:colOff>
      <xdr:row>38</xdr:row>
      <xdr:rowOff>65270</xdr:rowOff>
    </xdr:from>
    <xdr:to>
      <xdr:col>0</xdr:col>
      <xdr:colOff>322200</xdr:colOff>
      <xdr:row>38</xdr:row>
      <xdr:rowOff>79670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5D7720E1-4A1A-4D71-8446-FA3829036AD4}"/>
                </a:ext>
              </a:extLst>
            </xdr14:cNvPr>
            <xdr14:cNvContentPartPr/>
          </xdr14:nvContentPartPr>
          <xdr14:nvPr macro=""/>
          <xdr14:xfrm>
            <a:off x="306360" y="7609070"/>
            <a:ext cx="15840" cy="1440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5D7720E1-4A1A-4D71-8446-FA3829036AD4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97360" y="7600430"/>
              <a:ext cx="33480" cy="32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383000</xdr:colOff>
      <xdr:row>40</xdr:row>
      <xdr:rowOff>146980</xdr:rowOff>
    </xdr:from>
    <xdr:to>
      <xdr:col>7</xdr:col>
      <xdr:colOff>388040</xdr:colOff>
      <xdr:row>40</xdr:row>
      <xdr:rowOff>150580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CBCEA259-C3A0-4D1F-8202-B03C032B7940}"/>
                </a:ext>
              </a:extLst>
            </xdr14:cNvPr>
            <xdr14:cNvContentPartPr/>
          </xdr14:nvContentPartPr>
          <xdr14:nvPr macro=""/>
          <xdr14:xfrm>
            <a:off x="5463000" y="8065430"/>
            <a:ext cx="5040" cy="3600"/>
          </xdr14:xfrm>
        </xdr:contentPart>
      </mc:Choice>
      <mc:Fallback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CBCEA259-C3A0-4D1F-8202-B03C032B7940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454360" y="8056430"/>
              <a:ext cx="22680" cy="21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259190</xdr:colOff>
      <xdr:row>41</xdr:row>
      <xdr:rowOff>167300</xdr:rowOff>
    </xdr:from>
    <xdr:to>
      <xdr:col>18</xdr:col>
      <xdr:colOff>269270</xdr:colOff>
      <xdr:row>41</xdr:row>
      <xdr:rowOff>179180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995F3E9E-DE3F-42D8-91C8-9C0AB3F93C58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995F3E9E-DE3F-42D8-91C8-9C0AB3F93C58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18</xdr:col>
      <xdr:colOff>259190</xdr:colOff>
      <xdr:row>46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F047BBE-E510-4D31-A505-40A2976D7F1D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0F047BBE-E510-4D31-A505-40A2976D7F1D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51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333228D8-FC15-4BA6-8715-89D663C75964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333228D8-FC15-4BA6-8715-89D663C75964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56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8501BEE8-E2E3-4244-81AE-A6C8B69D7C7C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8501BEE8-E2E3-4244-81AE-A6C8B69D7C7C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61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EFBCF783-5ED0-4FAE-94F5-C568E87816AA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EFBCF783-5ED0-4FAE-94F5-C568E87816AA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66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B259BC16-AE5C-404D-8757-9CB46D622C05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B259BC16-AE5C-404D-8757-9CB46D622C05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71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584CCEBC-3D58-4579-9972-85400937117C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584CCEBC-3D58-4579-9972-85400937117C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76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853695F-6E07-4366-A44A-2EFB34C0458A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2" name="Ink 21">
              <a:extLst>
                <a:ext uri="{FF2B5EF4-FFF2-40B4-BE49-F238E27FC236}">
                  <a16:creationId xmlns:a16="http://schemas.microsoft.com/office/drawing/2014/main" id="{0853695F-6E07-4366-A44A-2EFB34C0458A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81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4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A51D7285-F9C4-4BCE-A595-504B53DB338E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A51D7285-F9C4-4BCE-A595-504B53DB338E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86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5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FBF0A039-60CE-48C9-BAF9-2794923CCD57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FBF0A039-60CE-48C9-BAF9-2794923CCD57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91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6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F0F09D9C-0217-4829-9AD5-58CBF8DAC9D7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F0F09D9C-0217-4829-9AD5-58CBF8DAC9D7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96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7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B9C159D7-4E40-4E2E-B02B-7579121444D4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B9C159D7-4E40-4E2E-B02B-7579121444D4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101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8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8EB39A81-D6C9-4257-A7A0-67130C4DEACF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7" name="Ink 26">
              <a:extLst>
                <a:ext uri="{FF2B5EF4-FFF2-40B4-BE49-F238E27FC236}">
                  <a16:creationId xmlns:a16="http://schemas.microsoft.com/office/drawing/2014/main" id="{8EB39A81-D6C9-4257-A7A0-67130C4DEACF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106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C31D01D5-3AC5-4310-A10D-0EBB0A991919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8" name="Ink 27">
              <a:extLst>
                <a:ext uri="{FF2B5EF4-FFF2-40B4-BE49-F238E27FC236}">
                  <a16:creationId xmlns:a16="http://schemas.microsoft.com/office/drawing/2014/main" id="{C31D01D5-3AC5-4310-A10D-0EBB0A99191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111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0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FC2DE40C-25E9-4491-A68E-C233CFB13D15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FC2DE40C-25E9-4491-A68E-C233CFB13D15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116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1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817AD651-0AED-4881-8222-F343F76EB252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30" name="Ink 29">
              <a:extLst>
                <a:ext uri="{FF2B5EF4-FFF2-40B4-BE49-F238E27FC236}">
                  <a16:creationId xmlns:a16="http://schemas.microsoft.com/office/drawing/2014/main" id="{817AD651-0AED-4881-8222-F343F76EB252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259190</xdr:colOff>
      <xdr:row>121</xdr:row>
      <xdr:rowOff>167300</xdr:rowOff>
    </xdr:from>
    <xdr:ext cx="10080" cy="11880"/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5426F855-6AD8-4B87-913D-AA385F974B38}"/>
                </a:ext>
              </a:extLst>
            </xdr14:cNvPr>
            <xdr14:cNvContentPartPr/>
          </xdr14:nvContentPartPr>
          <xdr14:nvPr macro=""/>
          <xdr14:xfrm>
            <a:off x="12216240" y="8339750"/>
            <a:ext cx="10080" cy="11880"/>
          </xdr14:xfrm>
        </xdr:contentPart>
      </mc:Choice>
      <mc:Fallback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5426F855-6AD8-4B87-913D-AA385F974B38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207600" y="8330750"/>
              <a:ext cx="27720" cy="2952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159078</xdr:colOff>
      <xdr:row>3</xdr:row>
      <xdr:rowOff>165182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90765F-5D30-444B-AFF6-E6E9EF219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15900"/>
          <a:ext cx="851229" cy="495382"/>
        </a:xfrm>
        <a:prstGeom prst="rect">
          <a:avLst/>
        </a:prstGeom>
        <a:noFill/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08:32.68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26 14 6785,'-15'-8'2313,"6"3"-2337,7 5 24,11 8-224,5 6-552,12 1 528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0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07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12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16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20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25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30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34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39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43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13:08.33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17 7242,'5'-17'1912,"0"22"-4137,7 13 1449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48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5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57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6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9.70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15:07.57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7978,'0'0'2744,"0"0"-2600,0 0-32,0 0-136,0 0-48,0 0-24,1 1-16,6 11-352,1-2-1016,28 25 1008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17:01.07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55 38 7474,'-15'-10'1476,"11"8"-1323,0 0 0,0-1 1,0 1-1,1-1 1,-1 0-1,1 0 0,-5-6 1,8 9-81,0 0-42,-6 0-1553,7 5 933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18:50.50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10 7 6353,'-8'-7'1649,"7"7"-2986,11 10 1017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33:03.63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43 40 5785,'-21'-4'1705,"7"-4"-2434,6 4 841,12 2-24,-1-5-96,6 2-608,0 0-536,0 1 688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38:50.75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14 9 5361,'-5'-1'2041,"4"0"-1609,0 0-16,0 0-192,0 0-120,0 0-120,0-1-24,0 1-136,0 1-152,1 0-616,0 0-849,1 3 1137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7:17.25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8-09T06:48:18.98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28 31 7066,'-14'-21'2184,"4"11"-2688,8 14-832,1 5-385,3 10 961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63F540-3084-4D93-A482-8CBFD2E68A41}" name="Table378913" displayName="Table378913" ref="A17:W35" totalsRowShown="0" headerRowDxfId="29" dataDxfId="27" headerRowBorderDxfId="28" tableBorderDxfId="26" totalsRowBorderDxfId="25">
  <tableColumns count="23">
    <tableColumn id="1" xr3:uid="{11993CC9-F46D-41B0-B1D1-B40FFD60700D}" name="Class" dataDxfId="24"/>
    <tableColumn id="30" xr3:uid="{A2EEF694-44F7-4260-A2A9-D232CA93020B}" name="Subject" dataDxfId="23"/>
    <tableColumn id="2" xr3:uid="{3E73CCCD-266D-454F-83D4-E1C2F98154A4}" name="Sec" dataDxfId="22"/>
    <tableColumn id="29" xr3:uid="{6112D96F-BE1B-4989-AF83-A9ABD1F45AC7}" name="Tr. Name" dataDxfId="21"/>
    <tableColumn id="3" xr3:uid="{471BA95F-3E45-4C33-8936-63A83D3504B6}" name="B/G" dataDxfId="20"/>
    <tableColumn id="4" xr3:uid="{7D13A4FD-9764-4BFB-8578-EAA4A7E28EC1}" name="App" dataDxfId="19"/>
    <tableColumn id="5" xr3:uid="{3976E53D-05AA-4A83-AF02-D5170D3B448B}" name="Pass" dataDxfId="18"/>
    <tableColumn id="6" xr3:uid="{71457EF9-51D9-440F-987B-2D0391A655DF}" name="Pass%" dataDxfId="17"/>
    <tableColumn id="7" xr3:uid="{4F6DE079-4326-4AAD-8915-2C96E59A2AED}" name="A1" dataDxfId="16"/>
    <tableColumn id="8" xr3:uid="{35220E3C-5690-4CB4-8067-520F31BFA22A}" name="A2" dataDxfId="15"/>
    <tableColumn id="9" xr3:uid="{2F01A95F-5317-4063-BCAD-28DF77517A4C}" name="B1" dataDxfId="14"/>
    <tableColumn id="10" xr3:uid="{14C4E3C8-5E82-43A9-8024-36159292FC26}" name="B2" dataDxfId="13"/>
    <tableColumn id="11" xr3:uid="{30B1ED3E-48D8-41AF-ADE1-D0D2A8EA6BF2}" name="C1" dataDxfId="12"/>
    <tableColumn id="12" xr3:uid="{01D29DC3-0B78-4496-A115-23C288087854}" name="C2" dataDxfId="11"/>
    <tableColumn id="13" xr3:uid="{B010E249-80D7-4D76-BDDE-6D570AC02BBB}" name="D1" dataDxfId="10"/>
    <tableColumn id="14" xr3:uid="{F76E2AB7-DB86-4479-B260-0BD034C7074B}" name="D2" dataDxfId="9"/>
    <tableColumn id="15" xr3:uid="{AC6C7E7E-6901-4DEA-AB6E-4722CECBEC48}" name="E" dataDxfId="8"/>
    <tableColumn id="17" xr3:uid="{B26C9115-D422-4DFF-9236-AD6DD373652C}" name="P.I." dataDxfId="7"/>
    <tableColumn id="18" xr3:uid="{4A9EF953-A11E-47AC-BA75-8743A6C74298}" name="33 to 44.9" dataDxfId="6"/>
    <tableColumn id="19" xr3:uid="{3B55A62B-B095-4B41-BD42-AAEE36B4AD8B}" name="45 to 59.9" dataDxfId="5"/>
    <tableColumn id="20" xr3:uid="{5FC3FB19-0C71-4352-8605-6E1D01544C13}" name="60 to 74.9" dataDxfId="4"/>
    <tableColumn id="21" xr3:uid="{9B329F44-35EB-4825-9401-B4CF693F0F4A}" name="75 to 89.9 " dataDxfId="3"/>
    <tableColumn id="27" xr3:uid="{028F2E82-AE68-4B62-B2DF-25D2A86D2087}" name="90 &amp; above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0ABA-88B3-4C1B-A939-DCD1FA03CD56}">
  <dimension ref="A1:AD125"/>
  <sheetViews>
    <sheetView topLeftCell="J26" workbookViewId="0">
      <selection activeCell="A4" sqref="A4:Q4"/>
    </sheetView>
  </sheetViews>
  <sheetFormatPr defaultRowHeight="14.5" x14ac:dyDescent="0.35"/>
  <cols>
    <col min="1" max="1" width="5.7265625" customWidth="1"/>
    <col min="2" max="2" width="13.7265625" customWidth="1"/>
    <col min="4" max="4" width="7.26953125" customWidth="1"/>
    <col min="10" max="10" width="11.1796875" customWidth="1"/>
  </cols>
  <sheetData>
    <row r="1" spans="1:30" x14ac:dyDescent="0.3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1"/>
      <c r="S1" s="1"/>
      <c r="T1" s="1"/>
      <c r="U1" s="1"/>
      <c r="V1" s="1"/>
      <c r="W1" s="1"/>
      <c r="X1" s="2"/>
      <c r="Y1" s="2"/>
      <c r="Z1" s="2"/>
    </row>
    <row r="2" spans="1:30" ht="15.5" x14ac:dyDescent="0.3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3"/>
      <c r="S2" s="3"/>
      <c r="T2" s="3"/>
      <c r="U2" s="3"/>
      <c r="V2" s="3"/>
      <c r="W2" s="3"/>
      <c r="X2" s="3"/>
      <c r="Y2" s="3"/>
      <c r="Z2" s="3"/>
    </row>
    <row r="3" spans="1:30" x14ac:dyDescent="0.35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"/>
      <c r="S3" s="4"/>
      <c r="T3" s="4"/>
      <c r="U3" s="4"/>
      <c r="V3" s="4"/>
      <c r="W3" s="4"/>
      <c r="X3" s="4"/>
      <c r="Y3" s="4"/>
      <c r="Z3" s="4"/>
    </row>
    <row r="4" spans="1:30" x14ac:dyDescent="0.3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"/>
      <c r="S4" s="5"/>
      <c r="T4" s="5"/>
      <c r="U4" s="5"/>
      <c r="V4" s="5"/>
      <c r="W4" s="5"/>
      <c r="X4" s="5"/>
      <c r="Y4" s="5"/>
      <c r="Z4" s="5"/>
    </row>
    <row r="5" spans="1:30" x14ac:dyDescent="0.35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6"/>
      <c r="S5" s="6"/>
      <c r="T5" s="6"/>
      <c r="U5" s="6"/>
      <c r="V5" s="6"/>
      <c r="W5" s="6"/>
      <c r="X5" s="6"/>
      <c r="Y5" s="6"/>
      <c r="Z5" s="6"/>
    </row>
    <row r="6" spans="1:30" x14ac:dyDescent="0.3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7"/>
      <c r="S6" s="7"/>
      <c r="T6" s="7"/>
      <c r="U6" s="7"/>
      <c r="V6" s="7"/>
      <c r="W6" s="7"/>
      <c r="X6" s="7"/>
      <c r="Y6" s="7"/>
      <c r="Z6" s="7"/>
    </row>
    <row r="7" spans="1:30" ht="15" thickBot="1" x14ac:dyDescent="0.4">
      <c r="A7" s="36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R7" s="8"/>
      <c r="S7" s="8"/>
      <c r="T7" s="8"/>
      <c r="U7" s="8"/>
      <c r="V7" s="8"/>
      <c r="W7" s="8"/>
      <c r="X7" s="8"/>
      <c r="Y7" s="8"/>
      <c r="Z7" s="8"/>
    </row>
    <row r="8" spans="1:30" ht="15.75" customHeight="1" thickBot="1" x14ac:dyDescent="0.4">
      <c r="G8" t="s">
        <v>24</v>
      </c>
    </row>
    <row r="9" spans="1:30" ht="15" customHeight="1" x14ac:dyDescent="0.35">
      <c r="B9" s="9"/>
      <c r="C9" s="65" t="s">
        <v>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30" ht="15" customHeight="1" x14ac:dyDescent="0.35">
      <c r="B10" s="57" t="s">
        <v>5</v>
      </c>
      <c r="C10" s="58" t="s">
        <v>6</v>
      </c>
      <c r="D10" s="58"/>
      <c r="E10" s="58"/>
      <c r="F10" s="58"/>
      <c r="G10" s="58"/>
      <c r="H10" s="58"/>
      <c r="I10" s="58"/>
      <c r="J10" s="58"/>
      <c r="K10" s="58"/>
      <c r="L10" s="59" t="s">
        <v>7</v>
      </c>
      <c r="M10" s="59"/>
      <c r="N10" s="59"/>
      <c r="O10" s="59"/>
      <c r="P10" s="57" t="s">
        <v>8</v>
      </c>
      <c r="Q10" s="60" t="s">
        <v>9</v>
      </c>
    </row>
    <row r="11" spans="1:30" ht="15" customHeight="1" x14ac:dyDescent="0.35">
      <c r="B11" s="57"/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20</v>
      </c>
      <c r="N11" s="10" t="s">
        <v>21</v>
      </c>
      <c r="O11" s="10" t="s">
        <v>22</v>
      </c>
      <c r="P11" s="57"/>
      <c r="Q11" s="60"/>
    </row>
    <row r="12" spans="1:30" ht="25" customHeight="1" thickBot="1" x14ac:dyDescent="0.4">
      <c r="B12" s="11" t="s">
        <v>23</v>
      </c>
      <c r="C12" s="12">
        <v>74</v>
      </c>
      <c r="D12" s="12">
        <v>70</v>
      </c>
      <c r="E12" s="12">
        <v>58</v>
      </c>
      <c r="F12" s="12">
        <v>61</v>
      </c>
      <c r="G12" s="12">
        <v>64</v>
      </c>
      <c r="H12" s="12">
        <v>37</v>
      </c>
      <c r="I12" s="12">
        <v>40</v>
      </c>
      <c r="J12" s="12">
        <v>20</v>
      </c>
      <c r="K12" s="12">
        <v>1</v>
      </c>
      <c r="L12" s="12">
        <v>85</v>
      </c>
      <c r="M12" s="12">
        <v>84</v>
      </c>
      <c r="N12" s="12">
        <v>1</v>
      </c>
      <c r="O12" s="13">
        <v>0</v>
      </c>
      <c r="P12" s="14">
        <v>98.82</v>
      </c>
      <c r="Q12" s="15">
        <v>64.760000000000005</v>
      </c>
    </row>
    <row r="13" spans="1:30" ht="15" customHeight="1" x14ac:dyDescent="0.35">
      <c r="Q13" s="16"/>
    </row>
    <row r="14" spans="1:30" ht="18.5" x14ac:dyDescent="0.45">
      <c r="G14" s="64" t="s">
        <v>25</v>
      </c>
      <c r="H14" s="64"/>
      <c r="I14" s="64"/>
      <c r="J14" s="64"/>
    </row>
    <row r="16" spans="1:30" s="22" customFormat="1" ht="15" customHeight="1" x14ac:dyDescent="0.35">
      <c r="A16" s="17"/>
      <c r="B16" s="17"/>
      <c r="C16" s="17"/>
      <c r="D16" s="17"/>
      <c r="E16" s="18"/>
      <c r="F16" s="18"/>
      <c r="G16" s="18"/>
      <c r="H16" s="17"/>
      <c r="I16" s="61" t="s">
        <v>26</v>
      </c>
      <c r="J16" s="62"/>
      <c r="K16" s="62"/>
      <c r="L16" s="62"/>
      <c r="M16" s="62"/>
      <c r="N16" s="62"/>
      <c r="O16" s="62"/>
      <c r="P16" s="62"/>
      <c r="Q16" s="62"/>
      <c r="R16" s="19"/>
      <c r="S16" s="62" t="s">
        <v>27</v>
      </c>
      <c r="T16" s="62"/>
      <c r="U16" s="62"/>
      <c r="V16" s="62"/>
      <c r="W16" s="63"/>
      <c r="X16" s="20"/>
      <c r="Y16" s="21"/>
      <c r="Z16" s="21"/>
      <c r="AA16" s="21"/>
      <c r="AB16" s="20"/>
      <c r="AC16" s="21"/>
      <c r="AD16" s="21"/>
    </row>
    <row r="17" spans="1:30" s="22" customFormat="1" ht="25" customHeight="1" x14ac:dyDescent="0.35">
      <c r="A17" s="23" t="s">
        <v>5</v>
      </c>
      <c r="B17" s="24" t="s">
        <v>28</v>
      </c>
      <c r="C17" s="24" t="s">
        <v>29</v>
      </c>
      <c r="D17" s="24" t="s">
        <v>30</v>
      </c>
      <c r="E17" s="24" t="s">
        <v>31</v>
      </c>
      <c r="F17" s="24" t="s">
        <v>19</v>
      </c>
      <c r="G17" s="24" t="s">
        <v>20</v>
      </c>
      <c r="H17" s="24" t="s">
        <v>8</v>
      </c>
      <c r="I17" s="24" t="s">
        <v>10</v>
      </c>
      <c r="J17" s="24" t="s">
        <v>11</v>
      </c>
      <c r="K17" s="24" t="s">
        <v>12</v>
      </c>
      <c r="L17" s="24" t="s">
        <v>13</v>
      </c>
      <c r="M17" s="24" t="s">
        <v>14</v>
      </c>
      <c r="N17" s="24" t="s">
        <v>15</v>
      </c>
      <c r="O17" s="24" t="s">
        <v>16</v>
      </c>
      <c r="P17" s="24" t="s">
        <v>17</v>
      </c>
      <c r="Q17" s="24" t="s">
        <v>18</v>
      </c>
      <c r="R17" s="25" t="s">
        <v>9</v>
      </c>
      <c r="S17" s="25" t="s">
        <v>32</v>
      </c>
      <c r="T17" s="26" t="s">
        <v>33</v>
      </c>
      <c r="U17" s="25" t="s">
        <v>34</v>
      </c>
      <c r="V17" s="25" t="s">
        <v>35</v>
      </c>
      <c r="W17" s="27" t="s">
        <v>36</v>
      </c>
      <c r="X17" s="28"/>
      <c r="Y17" s="28"/>
      <c r="Z17" s="28"/>
      <c r="AA17" s="29"/>
      <c r="AB17" s="28"/>
      <c r="AC17" s="28"/>
      <c r="AD17" s="28"/>
    </row>
    <row r="18" spans="1:30" s="22" customFormat="1" ht="15" customHeight="1" x14ac:dyDescent="0.35">
      <c r="A18" s="30" t="s">
        <v>37</v>
      </c>
      <c r="B18" s="31" t="s">
        <v>38</v>
      </c>
      <c r="C18" s="32" t="s">
        <v>39</v>
      </c>
      <c r="D18" s="31" t="s">
        <v>40</v>
      </c>
      <c r="E18" s="32" t="s">
        <v>42</v>
      </c>
      <c r="F18" s="32">
        <v>43</v>
      </c>
      <c r="G18" s="32">
        <v>43</v>
      </c>
      <c r="H18" s="33">
        <v>100</v>
      </c>
      <c r="I18" s="32">
        <v>7</v>
      </c>
      <c r="J18" s="32">
        <v>6</v>
      </c>
      <c r="K18" s="32">
        <v>3</v>
      </c>
      <c r="L18" s="32">
        <v>10</v>
      </c>
      <c r="M18" s="32">
        <v>7</v>
      </c>
      <c r="N18" s="32">
        <v>5</v>
      </c>
      <c r="O18" s="32">
        <v>4</v>
      </c>
      <c r="P18" s="32">
        <v>1</v>
      </c>
      <c r="Q18" s="32">
        <v>0</v>
      </c>
      <c r="R18" s="33">
        <v>63.37</v>
      </c>
      <c r="S18" s="32">
        <v>0</v>
      </c>
      <c r="T18" s="32">
        <v>4</v>
      </c>
      <c r="U18" s="32">
        <v>14</v>
      </c>
      <c r="V18" s="32">
        <v>18</v>
      </c>
      <c r="W18" s="34">
        <v>7</v>
      </c>
      <c r="X18" s="28"/>
      <c r="Y18" s="28"/>
      <c r="Z18" s="28"/>
      <c r="AA18" s="29"/>
      <c r="AB18" s="28"/>
      <c r="AC18" s="28"/>
      <c r="AD18" s="28"/>
    </row>
    <row r="19" spans="1:30" s="22" customFormat="1" ht="15" customHeight="1" x14ac:dyDescent="0.35">
      <c r="A19" s="30" t="s">
        <v>37</v>
      </c>
      <c r="B19" s="31" t="s">
        <v>38</v>
      </c>
      <c r="C19" s="32" t="s">
        <v>41</v>
      </c>
      <c r="D19" s="31" t="s">
        <v>40</v>
      </c>
      <c r="E19" s="32" t="s">
        <v>42</v>
      </c>
      <c r="F19" s="32">
        <v>42</v>
      </c>
      <c r="G19" s="32">
        <v>42</v>
      </c>
      <c r="H19" s="33">
        <v>100</v>
      </c>
      <c r="I19" s="32">
        <v>7</v>
      </c>
      <c r="J19" s="32">
        <v>8</v>
      </c>
      <c r="K19" s="32">
        <v>7</v>
      </c>
      <c r="L19" s="32">
        <v>9</v>
      </c>
      <c r="M19" s="32">
        <v>6</v>
      </c>
      <c r="N19" s="32">
        <v>2</v>
      </c>
      <c r="O19" s="32">
        <v>1</v>
      </c>
      <c r="P19" s="32">
        <v>2</v>
      </c>
      <c r="Q19" s="32">
        <v>0</v>
      </c>
      <c r="R19" s="33">
        <v>69.349999999999994</v>
      </c>
      <c r="S19" s="32">
        <v>1</v>
      </c>
      <c r="T19" s="32">
        <v>1</v>
      </c>
      <c r="U19" s="32">
        <v>12</v>
      </c>
      <c r="V19" s="32">
        <v>19</v>
      </c>
      <c r="W19" s="34">
        <v>9</v>
      </c>
      <c r="X19" s="28"/>
      <c r="Y19" s="28"/>
      <c r="Z19" s="28"/>
      <c r="AA19" s="29"/>
      <c r="AB19" s="28"/>
      <c r="AC19" s="28"/>
      <c r="AD19" s="28"/>
    </row>
    <row r="20" spans="1:30" s="22" customFormat="1" ht="15" customHeight="1" x14ac:dyDescent="0.35">
      <c r="A20" s="30" t="s">
        <v>40</v>
      </c>
      <c r="B20" s="31"/>
      <c r="C20" s="32"/>
      <c r="D20" s="31"/>
      <c r="E20" s="32"/>
      <c r="F20" s="32"/>
      <c r="G20" s="32"/>
      <c r="H20" s="33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2"/>
      <c r="T20" s="32"/>
      <c r="U20" s="32"/>
      <c r="V20" s="32"/>
      <c r="W20" s="34"/>
      <c r="X20" s="28"/>
      <c r="Y20" s="28"/>
      <c r="Z20" s="28"/>
      <c r="AA20" s="29"/>
      <c r="AB20" s="28"/>
      <c r="AC20" s="28"/>
      <c r="AD20" s="28"/>
    </row>
    <row r="21" spans="1:30" s="22" customFormat="1" ht="15" customHeight="1" x14ac:dyDescent="0.35">
      <c r="A21" s="30" t="s">
        <v>37</v>
      </c>
      <c r="B21" s="31" t="s">
        <v>43</v>
      </c>
      <c r="C21" s="32" t="s">
        <v>39</v>
      </c>
      <c r="D21" s="31" t="s">
        <v>40</v>
      </c>
      <c r="E21" s="32" t="s">
        <v>42</v>
      </c>
      <c r="F21" s="32">
        <v>43</v>
      </c>
      <c r="G21" s="32">
        <v>43</v>
      </c>
      <c r="H21" s="33">
        <v>100</v>
      </c>
      <c r="I21" s="32">
        <v>1</v>
      </c>
      <c r="J21" s="32">
        <v>4</v>
      </c>
      <c r="K21" s="32">
        <v>5</v>
      </c>
      <c r="L21" s="32">
        <v>5</v>
      </c>
      <c r="M21" s="32">
        <v>9</v>
      </c>
      <c r="N21" s="32">
        <v>4</v>
      </c>
      <c r="O21" s="32">
        <v>12</v>
      </c>
      <c r="P21" s="32">
        <v>3</v>
      </c>
      <c r="Q21" s="32">
        <v>0</v>
      </c>
      <c r="R21" s="33">
        <v>48.26</v>
      </c>
      <c r="S21" s="32">
        <v>2</v>
      </c>
      <c r="T21" s="32">
        <v>12</v>
      </c>
      <c r="U21" s="32">
        <v>14</v>
      </c>
      <c r="V21" s="32">
        <v>11</v>
      </c>
      <c r="W21" s="34">
        <v>4</v>
      </c>
      <c r="X21" s="28"/>
      <c r="Y21" s="28"/>
      <c r="Z21" s="28"/>
      <c r="AA21" s="29"/>
      <c r="AB21" s="28"/>
      <c r="AC21" s="28"/>
      <c r="AD21" s="28"/>
    </row>
    <row r="22" spans="1:30" s="22" customFormat="1" ht="15" customHeight="1" x14ac:dyDescent="0.35">
      <c r="A22" s="30" t="s">
        <v>37</v>
      </c>
      <c r="B22" s="31" t="s">
        <v>43</v>
      </c>
      <c r="C22" s="32" t="s">
        <v>41</v>
      </c>
      <c r="D22" s="31" t="s">
        <v>40</v>
      </c>
      <c r="E22" s="32" t="s">
        <v>42</v>
      </c>
      <c r="F22" s="32">
        <v>42</v>
      </c>
      <c r="G22" s="32">
        <v>42</v>
      </c>
      <c r="H22" s="33">
        <v>100</v>
      </c>
      <c r="I22" s="32">
        <v>1</v>
      </c>
      <c r="J22" s="32">
        <v>1</v>
      </c>
      <c r="K22" s="32">
        <v>7</v>
      </c>
      <c r="L22" s="32">
        <v>7</v>
      </c>
      <c r="M22" s="32">
        <v>9</v>
      </c>
      <c r="N22" s="32">
        <v>7</v>
      </c>
      <c r="O22" s="32">
        <v>6</v>
      </c>
      <c r="P22" s="32">
        <v>4</v>
      </c>
      <c r="Q22" s="32">
        <v>0</v>
      </c>
      <c r="R22" s="33">
        <v>49.11</v>
      </c>
      <c r="S22" s="32">
        <v>0</v>
      </c>
      <c r="T22" s="32">
        <v>10</v>
      </c>
      <c r="U22" s="32">
        <v>15</v>
      </c>
      <c r="V22" s="32">
        <v>16</v>
      </c>
      <c r="W22" s="34">
        <v>1</v>
      </c>
      <c r="X22" s="28"/>
      <c r="Y22" s="28"/>
      <c r="Z22" s="28"/>
      <c r="AA22" s="29"/>
      <c r="AB22" s="28"/>
      <c r="AC22" s="28"/>
      <c r="AD22" s="28"/>
    </row>
    <row r="23" spans="1:30" s="22" customFormat="1" ht="15" customHeight="1" x14ac:dyDescent="0.35">
      <c r="A23" s="30" t="s">
        <v>40</v>
      </c>
      <c r="B23" s="31"/>
      <c r="C23" s="32"/>
      <c r="D23" s="31"/>
      <c r="E23" s="32"/>
      <c r="F23" s="32"/>
      <c r="G23" s="3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2"/>
      <c r="T23" s="32"/>
      <c r="U23" s="32"/>
      <c r="V23" s="32"/>
      <c r="W23" s="34"/>
      <c r="X23" s="28"/>
      <c r="Y23" s="28"/>
      <c r="Z23" s="28"/>
      <c r="AA23" s="29"/>
      <c r="AB23" s="28"/>
      <c r="AC23" s="28"/>
      <c r="AD23" s="28"/>
    </row>
    <row r="24" spans="1:30" s="22" customFormat="1" ht="15" customHeight="1" x14ac:dyDescent="0.35">
      <c r="A24" s="30" t="s">
        <v>37</v>
      </c>
      <c r="B24" s="31" t="s">
        <v>44</v>
      </c>
      <c r="C24" s="32" t="s">
        <v>39</v>
      </c>
      <c r="D24" s="31" t="s">
        <v>40</v>
      </c>
      <c r="E24" s="32" t="s">
        <v>42</v>
      </c>
      <c r="F24" s="32">
        <v>19</v>
      </c>
      <c r="G24" s="32">
        <v>19</v>
      </c>
      <c r="H24" s="33">
        <v>100</v>
      </c>
      <c r="I24" s="32">
        <v>9</v>
      </c>
      <c r="J24" s="32">
        <v>6</v>
      </c>
      <c r="K24" s="32">
        <v>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3">
        <v>90.79</v>
      </c>
      <c r="S24" s="32">
        <v>0</v>
      </c>
      <c r="T24" s="32">
        <v>0</v>
      </c>
      <c r="U24" s="32">
        <v>3</v>
      </c>
      <c r="V24" s="32">
        <v>7</v>
      </c>
      <c r="W24" s="34">
        <v>9</v>
      </c>
      <c r="X24" s="28"/>
      <c r="Y24" s="28"/>
      <c r="Z24" s="28"/>
      <c r="AA24" s="29"/>
      <c r="AB24" s="28"/>
      <c r="AC24" s="28"/>
      <c r="AD24" s="28"/>
    </row>
    <row r="25" spans="1:30" s="22" customFormat="1" ht="15" customHeight="1" x14ac:dyDescent="0.35">
      <c r="A25" s="30" t="s">
        <v>37</v>
      </c>
      <c r="B25" s="31" t="s">
        <v>44</v>
      </c>
      <c r="C25" s="32" t="s">
        <v>41</v>
      </c>
      <c r="D25" s="31" t="s">
        <v>40</v>
      </c>
      <c r="E25" s="32" t="s">
        <v>42</v>
      </c>
      <c r="F25" s="32">
        <v>22</v>
      </c>
      <c r="G25" s="32">
        <v>22</v>
      </c>
      <c r="H25" s="33">
        <v>100</v>
      </c>
      <c r="I25" s="32">
        <v>10</v>
      </c>
      <c r="J25" s="32">
        <v>6</v>
      </c>
      <c r="K25" s="32">
        <v>2</v>
      </c>
      <c r="L25" s="32">
        <v>2</v>
      </c>
      <c r="M25" s="32">
        <v>2</v>
      </c>
      <c r="N25" s="32">
        <v>0</v>
      </c>
      <c r="O25" s="32">
        <v>0</v>
      </c>
      <c r="P25" s="32">
        <v>0</v>
      </c>
      <c r="Q25" s="32">
        <v>0</v>
      </c>
      <c r="R25" s="33">
        <v>86.36</v>
      </c>
      <c r="S25" s="32">
        <v>0</v>
      </c>
      <c r="T25" s="32">
        <v>2</v>
      </c>
      <c r="U25" s="32">
        <v>3</v>
      </c>
      <c r="V25" s="32">
        <v>7</v>
      </c>
      <c r="W25" s="34">
        <v>10</v>
      </c>
      <c r="X25" s="28"/>
      <c r="Y25" s="28"/>
      <c r="Z25" s="28"/>
      <c r="AA25" s="29"/>
      <c r="AB25" s="28"/>
      <c r="AC25" s="28"/>
      <c r="AD25" s="28"/>
    </row>
    <row r="26" spans="1:30" s="22" customFormat="1" ht="15" customHeight="1" x14ac:dyDescent="0.35">
      <c r="A26" s="30" t="s">
        <v>40</v>
      </c>
      <c r="B26" s="31"/>
      <c r="C26" s="32"/>
      <c r="D26" s="31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2"/>
      <c r="T26" s="32"/>
      <c r="U26" s="32"/>
      <c r="V26" s="32"/>
      <c r="W26" s="34"/>
      <c r="X26" s="28"/>
      <c r="Y26" s="28"/>
      <c r="Z26" s="28"/>
      <c r="AA26" s="29"/>
      <c r="AB26" s="28"/>
      <c r="AC26" s="28"/>
      <c r="AD26" s="28"/>
    </row>
    <row r="27" spans="1:30" s="22" customFormat="1" ht="15" customHeight="1" x14ac:dyDescent="0.35">
      <c r="A27" s="30" t="s">
        <v>37</v>
      </c>
      <c r="B27" s="31" t="s">
        <v>45</v>
      </c>
      <c r="C27" s="32" t="s">
        <v>39</v>
      </c>
      <c r="D27" s="31" t="s">
        <v>40</v>
      </c>
      <c r="E27" s="32" t="s">
        <v>42</v>
      </c>
      <c r="F27" s="32">
        <v>24</v>
      </c>
      <c r="G27" s="32">
        <v>24</v>
      </c>
      <c r="H27" s="33">
        <v>100</v>
      </c>
      <c r="I27" s="32">
        <v>0</v>
      </c>
      <c r="J27" s="32">
        <v>0</v>
      </c>
      <c r="K27" s="32">
        <v>4</v>
      </c>
      <c r="L27" s="32">
        <v>6</v>
      </c>
      <c r="M27" s="32">
        <v>6</v>
      </c>
      <c r="N27" s="32">
        <v>4</v>
      </c>
      <c r="O27" s="32">
        <v>4</v>
      </c>
      <c r="P27" s="32">
        <v>0</v>
      </c>
      <c r="Q27" s="32">
        <v>0</v>
      </c>
      <c r="R27" s="33">
        <v>51.04</v>
      </c>
      <c r="S27" s="32">
        <v>6</v>
      </c>
      <c r="T27" s="32">
        <v>8</v>
      </c>
      <c r="U27" s="32">
        <v>8</v>
      </c>
      <c r="V27" s="32">
        <v>2</v>
      </c>
      <c r="W27" s="34">
        <v>0</v>
      </c>
      <c r="X27" s="28"/>
      <c r="Y27" s="28"/>
      <c r="Z27" s="28"/>
      <c r="AA27" s="29"/>
      <c r="AB27" s="28"/>
      <c r="AC27" s="28"/>
      <c r="AD27" s="28"/>
    </row>
    <row r="28" spans="1:30" s="22" customFormat="1" ht="15" customHeight="1" x14ac:dyDescent="0.35">
      <c r="A28" s="30" t="s">
        <v>37</v>
      </c>
      <c r="B28" s="31" t="s">
        <v>45</v>
      </c>
      <c r="C28" s="32" t="s">
        <v>41</v>
      </c>
      <c r="D28" s="31" t="s">
        <v>40</v>
      </c>
      <c r="E28" s="32" t="s">
        <v>42</v>
      </c>
      <c r="F28" s="32">
        <v>20</v>
      </c>
      <c r="G28" s="32">
        <v>20</v>
      </c>
      <c r="H28" s="33">
        <v>100</v>
      </c>
      <c r="I28" s="32">
        <v>0</v>
      </c>
      <c r="J28" s="32">
        <v>2</v>
      </c>
      <c r="K28" s="32">
        <v>4</v>
      </c>
      <c r="L28" s="32">
        <v>1</v>
      </c>
      <c r="M28" s="32">
        <v>8</v>
      </c>
      <c r="N28" s="32">
        <v>3</v>
      </c>
      <c r="O28" s="32">
        <v>2</v>
      </c>
      <c r="P28" s="32">
        <v>0</v>
      </c>
      <c r="Q28" s="32">
        <v>0</v>
      </c>
      <c r="R28" s="33">
        <v>55</v>
      </c>
      <c r="S28" s="32">
        <v>2</v>
      </c>
      <c r="T28" s="32">
        <v>11</v>
      </c>
      <c r="U28" s="32">
        <v>4</v>
      </c>
      <c r="V28" s="32">
        <v>3</v>
      </c>
      <c r="W28" s="34">
        <v>0</v>
      </c>
      <c r="X28" s="28"/>
      <c r="Y28" s="28"/>
      <c r="Z28" s="28"/>
      <c r="AA28" s="29"/>
      <c r="AB28" s="28"/>
      <c r="AC28" s="28"/>
      <c r="AD28" s="28"/>
    </row>
    <row r="29" spans="1:30" s="22" customFormat="1" ht="15" customHeight="1" x14ac:dyDescent="0.35">
      <c r="A29" s="30" t="s">
        <v>40</v>
      </c>
      <c r="B29" s="31"/>
      <c r="C29" s="32"/>
      <c r="D29" s="31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3"/>
      <c r="S29" s="32"/>
      <c r="T29" s="32"/>
      <c r="U29" s="32"/>
      <c r="V29" s="32"/>
      <c r="W29" s="34"/>
      <c r="X29" s="28"/>
      <c r="Y29" s="28"/>
      <c r="Z29" s="28"/>
      <c r="AA29" s="29"/>
      <c r="AB29" s="28"/>
      <c r="AC29" s="28"/>
      <c r="AD29" s="28"/>
    </row>
    <row r="30" spans="1:30" s="22" customFormat="1" ht="15" customHeight="1" x14ac:dyDescent="0.35">
      <c r="A30" s="30" t="s">
        <v>37</v>
      </c>
      <c r="B30" s="31" t="s">
        <v>46</v>
      </c>
      <c r="C30" s="32" t="s">
        <v>39</v>
      </c>
      <c r="D30" s="31" t="s">
        <v>40</v>
      </c>
      <c r="E30" s="32" t="s">
        <v>42</v>
      </c>
      <c r="F30" s="32">
        <v>43</v>
      </c>
      <c r="G30" s="32">
        <v>42</v>
      </c>
      <c r="H30" s="33">
        <v>97.67</v>
      </c>
      <c r="I30" s="32">
        <v>1</v>
      </c>
      <c r="J30" s="32">
        <v>10</v>
      </c>
      <c r="K30" s="32">
        <v>3</v>
      </c>
      <c r="L30" s="32">
        <v>8</v>
      </c>
      <c r="M30" s="32">
        <v>4</v>
      </c>
      <c r="N30" s="32">
        <v>4</v>
      </c>
      <c r="O30" s="32">
        <v>5</v>
      </c>
      <c r="P30" s="32">
        <v>7</v>
      </c>
      <c r="Q30" s="32">
        <v>1</v>
      </c>
      <c r="R30" s="33">
        <v>52.62</v>
      </c>
      <c r="S30" s="32">
        <v>13</v>
      </c>
      <c r="T30" s="32">
        <v>12</v>
      </c>
      <c r="U30" s="32">
        <v>6</v>
      </c>
      <c r="V30" s="32">
        <v>11</v>
      </c>
      <c r="W30" s="34">
        <v>0</v>
      </c>
      <c r="X30" s="28"/>
      <c r="Y30" s="28"/>
      <c r="Z30" s="28"/>
      <c r="AA30" s="29"/>
      <c r="AB30" s="28"/>
      <c r="AC30" s="28"/>
      <c r="AD30" s="28"/>
    </row>
    <row r="31" spans="1:30" s="22" customFormat="1" ht="15" customHeight="1" x14ac:dyDescent="0.35">
      <c r="A31" s="30" t="s">
        <v>37</v>
      </c>
      <c r="B31" s="31" t="s">
        <v>46</v>
      </c>
      <c r="C31" s="32" t="s">
        <v>41</v>
      </c>
      <c r="D31" s="31" t="s">
        <v>40</v>
      </c>
      <c r="E31" s="32" t="s">
        <v>42</v>
      </c>
      <c r="F31" s="32">
        <v>42</v>
      </c>
      <c r="G31" s="32">
        <v>42</v>
      </c>
      <c r="H31" s="33">
        <v>100</v>
      </c>
      <c r="I31" s="32">
        <v>2</v>
      </c>
      <c r="J31" s="32">
        <v>11</v>
      </c>
      <c r="K31" s="32">
        <v>7</v>
      </c>
      <c r="L31" s="32">
        <v>8</v>
      </c>
      <c r="M31" s="32">
        <v>5</v>
      </c>
      <c r="N31" s="32">
        <v>3</v>
      </c>
      <c r="O31" s="32">
        <v>3</v>
      </c>
      <c r="P31" s="32">
        <v>3</v>
      </c>
      <c r="Q31" s="32">
        <v>0</v>
      </c>
      <c r="R31" s="33">
        <v>63.39</v>
      </c>
      <c r="S31" s="32">
        <v>8</v>
      </c>
      <c r="T31" s="32">
        <v>8</v>
      </c>
      <c r="U31" s="32">
        <v>13</v>
      </c>
      <c r="V31" s="32">
        <v>12</v>
      </c>
      <c r="W31" s="34">
        <v>1</v>
      </c>
      <c r="X31" s="28"/>
      <c r="Y31" s="28"/>
      <c r="Z31" s="28"/>
      <c r="AA31" s="29"/>
      <c r="AB31" s="28"/>
      <c r="AC31" s="28"/>
      <c r="AD31" s="28"/>
    </row>
    <row r="32" spans="1:30" s="22" customFormat="1" ht="15" customHeight="1" x14ac:dyDescent="0.35">
      <c r="A32" s="30" t="s">
        <v>40</v>
      </c>
      <c r="B32" s="31"/>
      <c r="C32" s="32"/>
      <c r="D32" s="31"/>
      <c r="E32" s="32"/>
      <c r="F32" s="32"/>
      <c r="G32" s="32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3"/>
      <c r="S32" s="32"/>
      <c r="T32" s="32"/>
      <c r="U32" s="32"/>
      <c r="V32" s="32"/>
      <c r="W32" s="34"/>
      <c r="X32" s="28"/>
      <c r="Y32" s="28"/>
      <c r="Z32" s="28"/>
      <c r="AA32" s="29"/>
      <c r="AB32" s="28"/>
      <c r="AC32" s="28"/>
      <c r="AD32" s="28"/>
    </row>
    <row r="33" spans="1:30" s="22" customFormat="1" ht="15" customHeight="1" x14ac:dyDescent="0.35">
      <c r="A33" s="30" t="s">
        <v>37</v>
      </c>
      <c r="B33" s="31" t="s">
        <v>47</v>
      </c>
      <c r="C33" s="32" t="s">
        <v>39</v>
      </c>
      <c r="D33" s="31" t="s">
        <v>40</v>
      </c>
      <c r="E33" s="32" t="s">
        <v>42</v>
      </c>
      <c r="F33" s="32">
        <v>43</v>
      </c>
      <c r="G33" s="32">
        <v>43</v>
      </c>
      <c r="H33" s="33">
        <v>100</v>
      </c>
      <c r="I33" s="32">
        <v>16</v>
      </c>
      <c r="J33" s="32">
        <v>6</v>
      </c>
      <c r="K33" s="32">
        <v>8</v>
      </c>
      <c r="L33" s="32">
        <v>3</v>
      </c>
      <c r="M33" s="32">
        <v>6</v>
      </c>
      <c r="N33" s="32">
        <v>3</v>
      </c>
      <c r="O33" s="32">
        <v>1</v>
      </c>
      <c r="P33" s="32">
        <v>0</v>
      </c>
      <c r="Q33" s="32">
        <v>0</v>
      </c>
      <c r="R33" s="33">
        <v>77.91</v>
      </c>
      <c r="S33" s="32">
        <v>0</v>
      </c>
      <c r="T33" s="32">
        <v>1</v>
      </c>
      <c r="U33" s="32">
        <v>9</v>
      </c>
      <c r="V33" s="32">
        <v>11</v>
      </c>
      <c r="W33" s="34">
        <v>22</v>
      </c>
      <c r="X33" s="28"/>
      <c r="Y33" s="28"/>
      <c r="Z33" s="28"/>
      <c r="AA33" s="29"/>
      <c r="AB33" s="28"/>
      <c r="AC33" s="28"/>
      <c r="AD33" s="28"/>
    </row>
    <row r="34" spans="1:30" s="22" customFormat="1" ht="15" customHeight="1" x14ac:dyDescent="0.35">
      <c r="A34" s="30" t="s">
        <v>37</v>
      </c>
      <c r="B34" s="31" t="s">
        <v>47</v>
      </c>
      <c r="C34" s="32" t="s">
        <v>41</v>
      </c>
      <c r="D34" s="31" t="s">
        <v>40</v>
      </c>
      <c r="E34" s="32" t="s">
        <v>42</v>
      </c>
      <c r="F34" s="32">
        <v>42</v>
      </c>
      <c r="G34" s="32">
        <v>42</v>
      </c>
      <c r="H34" s="33">
        <v>100</v>
      </c>
      <c r="I34" s="32">
        <v>20</v>
      </c>
      <c r="J34" s="32">
        <v>10</v>
      </c>
      <c r="K34" s="32">
        <v>4</v>
      </c>
      <c r="L34" s="32">
        <v>2</v>
      </c>
      <c r="M34" s="32">
        <v>2</v>
      </c>
      <c r="N34" s="32">
        <v>2</v>
      </c>
      <c r="O34" s="32">
        <v>2</v>
      </c>
      <c r="P34" s="32">
        <v>0</v>
      </c>
      <c r="Q34" s="32">
        <v>0</v>
      </c>
      <c r="R34" s="33">
        <v>83.93</v>
      </c>
      <c r="S34" s="32">
        <v>0</v>
      </c>
      <c r="T34" s="32">
        <v>2</v>
      </c>
      <c r="U34" s="32">
        <v>4</v>
      </c>
      <c r="V34" s="32">
        <v>6</v>
      </c>
      <c r="W34" s="34">
        <v>30</v>
      </c>
      <c r="X34" s="28"/>
      <c r="Y34" s="28"/>
      <c r="Z34" s="28"/>
      <c r="AA34" s="29"/>
      <c r="AB34" s="28"/>
      <c r="AC34" s="28"/>
      <c r="AD34" s="28"/>
    </row>
    <row r="35" spans="1:30" s="22" customFormat="1" ht="15" customHeight="1" x14ac:dyDescent="0.35">
      <c r="A35" s="30" t="s">
        <v>40</v>
      </c>
      <c r="B35" s="31"/>
      <c r="C35" s="32"/>
      <c r="D35" s="31"/>
      <c r="E35" s="32"/>
      <c r="F35" s="32"/>
      <c r="G35" s="32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3"/>
      <c r="S35" s="32"/>
      <c r="T35" s="32"/>
      <c r="U35" s="32"/>
      <c r="V35" s="32"/>
      <c r="W35" s="34"/>
      <c r="X35" s="28"/>
      <c r="Y35" s="28"/>
      <c r="Z35" s="28"/>
      <c r="AA35" s="29"/>
      <c r="AB35" s="28"/>
      <c r="AC35" s="28"/>
      <c r="AD35" s="28"/>
    </row>
    <row r="37" spans="1:30" ht="18.5" x14ac:dyDescent="0.45">
      <c r="H37" s="64" t="s">
        <v>48</v>
      </c>
      <c r="I37" s="64"/>
      <c r="J37" s="64"/>
    </row>
    <row r="39" spans="1:30" s="70" customFormat="1" ht="15" customHeight="1" x14ac:dyDescent="0.35">
      <c r="A39" s="67" t="s">
        <v>155</v>
      </c>
      <c r="B39" s="68" t="s">
        <v>49</v>
      </c>
      <c r="C39" s="68" t="s">
        <v>50</v>
      </c>
      <c r="D39" s="68" t="s">
        <v>51</v>
      </c>
      <c r="E39" s="68" t="s">
        <v>52</v>
      </c>
      <c r="F39" s="68" t="s">
        <v>53</v>
      </c>
      <c r="G39" s="68" t="s">
        <v>54</v>
      </c>
      <c r="H39" s="68" t="s">
        <v>55</v>
      </c>
      <c r="I39" s="68" t="s">
        <v>56</v>
      </c>
      <c r="J39" s="68" t="s">
        <v>57</v>
      </c>
      <c r="K39" s="68" t="s">
        <v>58</v>
      </c>
      <c r="L39" s="68" t="s">
        <v>59</v>
      </c>
      <c r="M39" s="68" t="s">
        <v>60</v>
      </c>
      <c r="N39" s="68" t="s">
        <v>61</v>
      </c>
      <c r="O39" s="68" t="s">
        <v>62</v>
      </c>
      <c r="P39" s="68" t="s">
        <v>63</v>
      </c>
      <c r="Q39" s="68" t="s">
        <v>64</v>
      </c>
      <c r="R39" s="68" t="s">
        <v>65</v>
      </c>
      <c r="S39" s="68" t="s">
        <v>66</v>
      </c>
      <c r="T39" s="68" t="s">
        <v>67</v>
      </c>
      <c r="U39" s="68" t="s">
        <v>68</v>
      </c>
      <c r="V39" s="69" t="s">
        <v>31</v>
      </c>
    </row>
    <row r="40" spans="1:30" s="78" customFormat="1" x14ac:dyDescent="0.35">
      <c r="A40" s="76" t="s">
        <v>155</v>
      </c>
      <c r="B40" s="76" t="s">
        <v>156</v>
      </c>
      <c r="C40" s="76" t="s">
        <v>50</v>
      </c>
      <c r="D40" s="76" t="s">
        <v>157</v>
      </c>
      <c r="E40" s="76" t="s">
        <v>160</v>
      </c>
      <c r="F40" s="76" t="s">
        <v>53</v>
      </c>
      <c r="G40" s="76" t="s">
        <v>157</v>
      </c>
      <c r="H40" s="76" t="s">
        <v>161</v>
      </c>
      <c r="I40" s="76" t="s">
        <v>56</v>
      </c>
      <c r="J40" s="76" t="s">
        <v>157</v>
      </c>
      <c r="K40" s="76" t="s">
        <v>162</v>
      </c>
      <c r="L40" s="76" t="s">
        <v>59</v>
      </c>
      <c r="M40" s="76" t="s">
        <v>157</v>
      </c>
      <c r="N40" s="76" t="s">
        <v>163</v>
      </c>
      <c r="O40" s="76" t="s">
        <v>62</v>
      </c>
      <c r="P40" s="76" t="s">
        <v>157</v>
      </c>
      <c r="Q40" s="76" t="s">
        <v>164</v>
      </c>
      <c r="R40" s="77"/>
      <c r="S40" s="77" t="s">
        <v>158</v>
      </c>
      <c r="T40" s="77" t="s">
        <v>165</v>
      </c>
      <c r="U40" s="77" t="s">
        <v>166</v>
      </c>
      <c r="V40" s="77" t="s">
        <v>31</v>
      </c>
      <c r="W40" s="77"/>
      <c r="X40" s="77"/>
    </row>
    <row r="41" spans="1:30" s="70" customFormat="1" ht="20.149999999999999" customHeight="1" x14ac:dyDescent="0.35">
      <c r="A41" s="71">
        <v>11185112</v>
      </c>
      <c r="B41" s="72" t="s">
        <v>69</v>
      </c>
      <c r="C41" s="73">
        <v>184</v>
      </c>
      <c r="D41" s="73" t="s">
        <v>11</v>
      </c>
      <c r="E41" s="74">
        <v>90</v>
      </c>
      <c r="F41" s="73">
        <v>2</v>
      </c>
      <c r="G41" s="73" t="s">
        <v>13</v>
      </c>
      <c r="H41" s="74">
        <v>79</v>
      </c>
      <c r="I41" s="73">
        <v>41</v>
      </c>
      <c r="J41" s="73" t="s">
        <v>11</v>
      </c>
      <c r="K41" s="74">
        <v>87</v>
      </c>
      <c r="L41" s="73">
        <v>86</v>
      </c>
      <c r="M41" s="73" t="s">
        <v>11</v>
      </c>
      <c r="N41" s="74">
        <v>75</v>
      </c>
      <c r="O41" s="73">
        <v>87</v>
      </c>
      <c r="P41" s="73" t="s">
        <v>10</v>
      </c>
      <c r="Q41" s="74">
        <v>98</v>
      </c>
      <c r="R41" s="73"/>
      <c r="S41" s="73">
        <f>SUM(Q41,N41,K41,H41,E41)</f>
        <v>429</v>
      </c>
      <c r="T41" s="74">
        <f>(S41/500)*100</f>
        <v>85.8</v>
      </c>
      <c r="U41" s="73" t="s">
        <v>70</v>
      </c>
      <c r="V41" s="75" t="s">
        <v>41</v>
      </c>
    </row>
    <row r="42" spans="1:30" s="70" customFormat="1" ht="20.149999999999999" customHeight="1" x14ac:dyDescent="0.35">
      <c r="A42" s="71">
        <v>11185113</v>
      </c>
      <c r="B42" s="72" t="s">
        <v>71</v>
      </c>
      <c r="C42" s="73">
        <v>184</v>
      </c>
      <c r="D42" s="73" t="s">
        <v>11</v>
      </c>
      <c r="E42" s="74">
        <v>91</v>
      </c>
      <c r="F42" s="73">
        <v>2</v>
      </c>
      <c r="G42" s="73" t="s">
        <v>10</v>
      </c>
      <c r="H42" s="74">
        <v>94</v>
      </c>
      <c r="I42" s="73">
        <v>41</v>
      </c>
      <c r="J42" s="73" t="s">
        <v>10</v>
      </c>
      <c r="K42" s="74">
        <v>100</v>
      </c>
      <c r="L42" s="73">
        <v>86</v>
      </c>
      <c r="M42" s="73" t="s">
        <v>11</v>
      </c>
      <c r="N42" s="74">
        <v>80</v>
      </c>
      <c r="O42" s="73">
        <v>87</v>
      </c>
      <c r="P42" s="73" t="s">
        <v>10</v>
      </c>
      <c r="Q42" s="74">
        <v>97</v>
      </c>
      <c r="R42" s="73"/>
      <c r="S42" s="73">
        <f t="shared" ref="S42:S105" si="0">SUM(Q42,N42,K42,H42,E42)</f>
        <v>462</v>
      </c>
      <c r="T42" s="74">
        <f t="shared" ref="T42:T105" si="1">(S42/500)*100</f>
        <v>92.4</v>
      </c>
      <c r="U42" s="73" t="s">
        <v>70</v>
      </c>
      <c r="V42" s="73" t="s">
        <v>41</v>
      </c>
    </row>
    <row r="43" spans="1:30" s="70" customFormat="1" ht="20.149999999999999" customHeight="1" x14ac:dyDescent="0.35">
      <c r="A43" s="71">
        <v>11185114</v>
      </c>
      <c r="B43" s="72" t="s">
        <v>72</v>
      </c>
      <c r="C43" s="73">
        <v>184</v>
      </c>
      <c r="D43" s="73" t="s">
        <v>14</v>
      </c>
      <c r="E43" s="74">
        <v>72</v>
      </c>
      <c r="F43" s="73">
        <v>2</v>
      </c>
      <c r="G43" s="73" t="s">
        <v>11</v>
      </c>
      <c r="H43" s="74">
        <v>85</v>
      </c>
      <c r="I43" s="73">
        <v>241</v>
      </c>
      <c r="J43" s="73" t="s">
        <v>14</v>
      </c>
      <c r="K43" s="74">
        <v>51</v>
      </c>
      <c r="L43" s="73">
        <v>86</v>
      </c>
      <c r="M43" s="73" t="s">
        <v>15</v>
      </c>
      <c r="N43" s="74">
        <v>48</v>
      </c>
      <c r="O43" s="73">
        <v>87</v>
      </c>
      <c r="P43" s="73" t="s">
        <v>11</v>
      </c>
      <c r="Q43" s="74">
        <v>94</v>
      </c>
      <c r="R43" s="73"/>
      <c r="S43" s="73">
        <f t="shared" si="0"/>
        <v>350</v>
      </c>
      <c r="T43" s="74">
        <f t="shared" si="1"/>
        <v>70</v>
      </c>
      <c r="U43" s="73" t="s">
        <v>70</v>
      </c>
      <c r="V43" s="73" t="s">
        <v>73</v>
      </c>
    </row>
    <row r="44" spans="1:30" s="70" customFormat="1" ht="20.149999999999999" customHeight="1" x14ac:dyDescent="0.35">
      <c r="A44" s="71">
        <v>11185115</v>
      </c>
      <c r="B44" s="72" t="s">
        <v>74</v>
      </c>
      <c r="C44" s="73">
        <v>184</v>
      </c>
      <c r="D44" s="73" t="s">
        <v>14</v>
      </c>
      <c r="E44" s="74">
        <v>69</v>
      </c>
      <c r="F44" s="73">
        <v>2</v>
      </c>
      <c r="G44" s="73" t="s">
        <v>14</v>
      </c>
      <c r="H44" s="74">
        <v>71</v>
      </c>
      <c r="I44" s="73">
        <v>241</v>
      </c>
      <c r="J44" s="73" t="s">
        <v>14</v>
      </c>
      <c r="K44" s="74">
        <v>53</v>
      </c>
      <c r="L44" s="73">
        <v>86</v>
      </c>
      <c r="M44" s="73" t="s">
        <v>15</v>
      </c>
      <c r="N44" s="74">
        <v>44</v>
      </c>
      <c r="O44" s="73">
        <v>87</v>
      </c>
      <c r="P44" s="73" t="s">
        <v>14</v>
      </c>
      <c r="Q44" s="74">
        <v>74</v>
      </c>
      <c r="R44" s="73"/>
      <c r="S44" s="73">
        <f t="shared" si="0"/>
        <v>311</v>
      </c>
      <c r="T44" s="74">
        <f t="shared" si="1"/>
        <v>62.2</v>
      </c>
      <c r="U44" s="73" t="s">
        <v>70</v>
      </c>
      <c r="V44" s="73" t="s">
        <v>73</v>
      </c>
    </row>
    <row r="45" spans="1:30" s="70" customFormat="1" ht="20.149999999999999" customHeight="1" x14ac:dyDescent="0.35">
      <c r="A45" s="71">
        <v>11185116</v>
      </c>
      <c r="B45" s="72" t="s">
        <v>75</v>
      </c>
      <c r="C45" s="73">
        <v>184</v>
      </c>
      <c r="D45" s="73" t="s">
        <v>16</v>
      </c>
      <c r="E45" s="74">
        <v>54</v>
      </c>
      <c r="F45" s="73">
        <v>2</v>
      </c>
      <c r="G45" s="73" t="s">
        <v>15</v>
      </c>
      <c r="H45" s="74">
        <v>62</v>
      </c>
      <c r="I45" s="73">
        <v>241</v>
      </c>
      <c r="J45" s="73" t="s">
        <v>14</v>
      </c>
      <c r="K45" s="74">
        <v>58</v>
      </c>
      <c r="L45" s="73">
        <v>86</v>
      </c>
      <c r="M45" s="73" t="s">
        <v>16</v>
      </c>
      <c r="N45" s="74">
        <v>38</v>
      </c>
      <c r="O45" s="73">
        <v>87</v>
      </c>
      <c r="P45" s="73" t="s">
        <v>14</v>
      </c>
      <c r="Q45" s="74">
        <v>68</v>
      </c>
      <c r="R45" s="73"/>
      <c r="S45" s="73">
        <f t="shared" si="0"/>
        <v>280</v>
      </c>
      <c r="T45" s="74">
        <f t="shared" si="1"/>
        <v>56.000000000000007</v>
      </c>
      <c r="U45" s="73" t="s">
        <v>70</v>
      </c>
      <c r="V45" s="73" t="s">
        <v>41</v>
      </c>
    </row>
    <row r="46" spans="1:30" s="70" customFormat="1" ht="20.149999999999999" customHeight="1" x14ac:dyDescent="0.35">
      <c r="A46" s="71">
        <v>11185117</v>
      </c>
      <c r="B46" s="72" t="s">
        <v>76</v>
      </c>
      <c r="C46" s="73">
        <v>184</v>
      </c>
      <c r="D46" s="73" t="s">
        <v>12</v>
      </c>
      <c r="E46" s="74">
        <v>84</v>
      </c>
      <c r="F46" s="73">
        <v>2</v>
      </c>
      <c r="G46" s="73" t="s">
        <v>11</v>
      </c>
      <c r="H46" s="74">
        <v>86</v>
      </c>
      <c r="I46" s="73">
        <v>41</v>
      </c>
      <c r="J46" s="73" t="s">
        <v>10</v>
      </c>
      <c r="K46" s="74">
        <v>98</v>
      </c>
      <c r="L46" s="73">
        <v>86</v>
      </c>
      <c r="M46" s="73" t="s">
        <v>10</v>
      </c>
      <c r="N46" s="74">
        <v>86</v>
      </c>
      <c r="O46" s="73">
        <v>87</v>
      </c>
      <c r="P46" s="73" t="s">
        <v>10</v>
      </c>
      <c r="Q46" s="74">
        <v>95</v>
      </c>
      <c r="R46" s="73"/>
      <c r="S46" s="73">
        <f t="shared" si="0"/>
        <v>449</v>
      </c>
      <c r="T46" s="74">
        <f t="shared" si="1"/>
        <v>89.8</v>
      </c>
      <c r="U46" s="73" t="s">
        <v>70</v>
      </c>
      <c r="V46" s="73" t="s">
        <v>41</v>
      </c>
    </row>
    <row r="47" spans="1:30" s="70" customFormat="1" ht="20.149999999999999" customHeight="1" x14ac:dyDescent="0.35">
      <c r="A47" s="71">
        <v>11185118</v>
      </c>
      <c r="B47" s="72" t="s">
        <v>77</v>
      </c>
      <c r="C47" s="73">
        <v>184</v>
      </c>
      <c r="D47" s="73" t="s">
        <v>13</v>
      </c>
      <c r="E47" s="74">
        <v>78</v>
      </c>
      <c r="F47" s="73">
        <v>2</v>
      </c>
      <c r="G47" s="73" t="s">
        <v>12</v>
      </c>
      <c r="H47" s="74">
        <v>82</v>
      </c>
      <c r="I47" s="73">
        <v>41</v>
      </c>
      <c r="J47" s="73" t="s">
        <v>10</v>
      </c>
      <c r="K47" s="74">
        <v>96</v>
      </c>
      <c r="L47" s="73">
        <v>86</v>
      </c>
      <c r="M47" s="73" t="s">
        <v>13</v>
      </c>
      <c r="N47" s="74">
        <v>61</v>
      </c>
      <c r="O47" s="73">
        <v>87</v>
      </c>
      <c r="P47" s="73" t="s">
        <v>11</v>
      </c>
      <c r="Q47" s="74">
        <v>94</v>
      </c>
      <c r="R47" s="73"/>
      <c r="S47" s="73">
        <f t="shared" si="0"/>
        <v>411</v>
      </c>
      <c r="T47" s="74">
        <f t="shared" si="1"/>
        <v>82.199999999999989</v>
      </c>
      <c r="U47" s="73" t="s">
        <v>70</v>
      </c>
      <c r="V47" s="73" t="s">
        <v>41</v>
      </c>
    </row>
    <row r="48" spans="1:30" s="70" customFormat="1" ht="20.149999999999999" customHeight="1" x14ac:dyDescent="0.35">
      <c r="A48" s="71">
        <v>11185119</v>
      </c>
      <c r="B48" s="72" t="s">
        <v>78</v>
      </c>
      <c r="C48" s="73">
        <v>184</v>
      </c>
      <c r="D48" s="73" t="s">
        <v>16</v>
      </c>
      <c r="E48" s="74">
        <v>58</v>
      </c>
      <c r="F48" s="73">
        <v>2</v>
      </c>
      <c r="G48" s="73" t="s">
        <v>15</v>
      </c>
      <c r="H48" s="74">
        <v>64</v>
      </c>
      <c r="I48" s="73">
        <v>241</v>
      </c>
      <c r="J48" s="73" t="s">
        <v>15</v>
      </c>
      <c r="K48" s="74">
        <v>44</v>
      </c>
      <c r="L48" s="73">
        <v>86</v>
      </c>
      <c r="M48" s="73" t="s">
        <v>17</v>
      </c>
      <c r="N48" s="74">
        <v>33</v>
      </c>
      <c r="O48" s="73">
        <v>87</v>
      </c>
      <c r="P48" s="73" t="s">
        <v>15</v>
      </c>
      <c r="Q48" s="74">
        <v>66</v>
      </c>
      <c r="R48" s="73"/>
      <c r="S48" s="73">
        <f t="shared" si="0"/>
        <v>265</v>
      </c>
      <c r="T48" s="74">
        <f t="shared" si="1"/>
        <v>53</v>
      </c>
      <c r="U48" s="73" t="s">
        <v>70</v>
      </c>
      <c r="V48" s="73" t="s">
        <v>73</v>
      </c>
    </row>
    <row r="49" spans="1:22" s="70" customFormat="1" ht="20.149999999999999" customHeight="1" x14ac:dyDescent="0.35">
      <c r="A49" s="71">
        <v>11185120</v>
      </c>
      <c r="B49" s="72" t="s">
        <v>79</v>
      </c>
      <c r="C49" s="73">
        <v>184</v>
      </c>
      <c r="D49" s="73" t="s">
        <v>17</v>
      </c>
      <c r="E49" s="74">
        <v>33</v>
      </c>
      <c r="F49" s="73">
        <v>2</v>
      </c>
      <c r="G49" s="73" t="s">
        <v>16</v>
      </c>
      <c r="H49" s="74">
        <v>52</v>
      </c>
      <c r="I49" s="73">
        <v>241</v>
      </c>
      <c r="J49" s="73" t="s">
        <v>15</v>
      </c>
      <c r="K49" s="74">
        <v>44</v>
      </c>
      <c r="L49" s="73">
        <v>86</v>
      </c>
      <c r="M49" s="73" t="s">
        <v>18</v>
      </c>
      <c r="N49" s="74">
        <v>26</v>
      </c>
      <c r="O49" s="73">
        <v>87</v>
      </c>
      <c r="P49" s="73" t="s">
        <v>15</v>
      </c>
      <c r="Q49" s="74">
        <v>60</v>
      </c>
      <c r="R49" s="73"/>
      <c r="S49" s="73">
        <f t="shared" si="0"/>
        <v>215</v>
      </c>
      <c r="T49" s="74">
        <f t="shared" si="1"/>
        <v>43</v>
      </c>
      <c r="U49" s="73" t="s">
        <v>80</v>
      </c>
      <c r="V49" s="73" t="s">
        <v>41</v>
      </c>
    </row>
    <row r="50" spans="1:22" s="70" customFormat="1" ht="20.149999999999999" customHeight="1" x14ac:dyDescent="0.35">
      <c r="A50" s="71">
        <v>11185121</v>
      </c>
      <c r="B50" s="72" t="s">
        <v>81</v>
      </c>
      <c r="C50" s="73">
        <v>184</v>
      </c>
      <c r="D50" s="73" t="s">
        <v>11</v>
      </c>
      <c r="E50" s="74">
        <v>88</v>
      </c>
      <c r="F50" s="73">
        <v>2</v>
      </c>
      <c r="G50" s="73" t="s">
        <v>10</v>
      </c>
      <c r="H50" s="74">
        <v>97</v>
      </c>
      <c r="I50" s="73">
        <v>41</v>
      </c>
      <c r="J50" s="73" t="s">
        <v>10</v>
      </c>
      <c r="K50" s="74">
        <v>99</v>
      </c>
      <c r="L50" s="73">
        <v>86</v>
      </c>
      <c r="M50" s="73" t="s">
        <v>11</v>
      </c>
      <c r="N50" s="74">
        <v>82</v>
      </c>
      <c r="O50" s="73">
        <v>87</v>
      </c>
      <c r="P50" s="73" t="s">
        <v>10</v>
      </c>
      <c r="Q50" s="74">
        <v>98</v>
      </c>
      <c r="R50" s="73"/>
      <c r="S50" s="73">
        <f t="shared" si="0"/>
        <v>464</v>
      </c>
      <c r="T50" s="74">
        <f t="shared" si="1"/>
        <v>92.800000000000011</v>
      </c>
      <c r="U50" s="73" t="s">
        <v>70</v>
      </c>
      <c r="V50" s="73" t="s">
        <v>73</v>
      </c>
    </row>
    <row r="51" spans="1:22" s="70" customFormat="1" ht="20.149999999999999" customHeight="1" x14ac:dyDescent="0.35">
      <c r="A51" s="71">
        <v>11185122</v>
      </c>
      <c r="B51" s="72" t="s">
        <v>82</v>
      </c>
      <c r="C51" s="73">
        <v>184</v>
      </c>
      <c r="D51" s="73" t="s">
        <v>11</v>
      </c>
      <c r="E51" s="74">
        <v>91</v>
      </c>
      <c r="F51" s="73">
        <v>2</v>
      </c>
      <c r="G51" s="73" t="s">
        <v>10</v>
      </c>
      <c r="H51" s="74">
        <v>98</v>
      </c>
      <c r="I51" s="73">
        <v>41</v>
      </c>
      <c r="J51" s="73" t="s">
        <v>10</v>
      </c>
      <c r="K51" s="74">
        <v>94</v>
      </c>
      <c r="L51" s="73">
        <v>86</v>
      </c>
      <c r="M51" s="73" t="s">
        <v>11</v>
      </c>
      <c r="N51" s="74">
        <v>80</v>
      </c>
      <c r="O51" s="73">
        <v>87</v>
      </c>
      <c r="P51" s="73" t="s">
        <v>10</v>
      </c>
      <c r="Q51" s="74">
        <v>96</v>
      </c>
      <c r="R51" s="73"/>
      <c r="S51" s="73">
        <f t="shared" si="0"/>
        <v>459</v>
      </c>
      <c r="T51" s="74">
        <f t="shared" si="1"/>
        <v>91.8</v>
      </c>
      <c r="U51" s="73" t="s">
        <v>70</v>
      </c>
      <c r="V51" s="73" t="s">
        <v>73</v>
      </c>
    </row>
    <row r="52" spans="1:22" s="70" customFormat="1" ht="20.149999999999999" customHeight="1" x14ac:dyDescent="0.35">
      <c r="A52" s="71">
        <v>11185123</v>
      </c>
      <c r="B52" s="72" t="s">
        <v>83</v>
      </c>
      <c r="C52" s="73">
        <v>184</v>
      </c>
      <c r="D52" s="73" t="s">
        <v>14</v>
      </c>
      <c r="E52" s="74">
        <v>73</v>
      </c>
      <c r="F52" s="73">
        <v>2</v>
      </c>
      <c r="G52" s="73" t="s">
        <v>10</v>
      </c>
      <c r="H52" s="74">
        <v>91</v>
      </c>
      <c r="I52" s="73">
        <v>241</v>
      </c>
      <c r="J52" s="73" t="s">
        <v>13</v>
      </c>
      <c r="K52" s="74">
        <v>62</v>
      </c>
      <c r="L52" s="73">
        <v>86</v>
      </c>
      <c r="M52" s="73" t="s">
        <v>14</v>
      </c>
      <c r="N52" s="74">
        <v>53</v>
      </c>
      <c r="O52" s="73">
        <v>87</v>
      </c>
      <c r="P52" s="73" t="s">
        <v>10</v>
      </c>
      <c r="Q52" s="74">
        <v>95</v>
      </c>
      <c r="R52" s="73"/>
      <c r="S52" s="73">
        <f t="shared" si="0"/>
        <v>374</v>
      </c>
      <c r="T52" s="74">
        <f t="shared" si="1"/>
        <v>74.8</v>
      </c>
      <c r="U52" s="73" t="s">
        <v>70</v>
      </c>
      <c r="V52" s="73" t="s">
        <v>41</v>
      </c>
    </row>
    <row r="53" spans="1:22" s="70" customFormat="1" ht="20.149999999999999" customHeight="1" x14ac:dyDescent="0.35">
      <c r="A53" s="71">
        <v>11185124</v>
      </c>
      <c r="B53" s="72" t="s">
        <v>84</v>
      </c>
      <c r="C53" s="73">
        <v>184</v>
      </c>
      <c r="D53" s="73" t="s">
        <v>13</v>
      </c>
      <c r="E53" s="74">
        <v>77</v>
      </c>
      <c r="F53" s="73">
        <v>2</v>
      </c>
      <c r="G53" s="73" t="s">
        <v>13</v>
      </c>
      <c r="H53" s="74">
        <v>77</v>
      </c>
      <c r="I53" s="73">
        <v>241</v>
      </c>
      <c r="J53" s="73" t="s">
        <v>12</v>
      </c>
      <c r="K53" s="74">
        <v>75</v>
      </c>
      <c r="L53" s="73">
        <v>86</v>
      </c>
      <c r="M53" s="73" t="s">
        <v>12</v>
      </c>
      <c r="N53" s="74">
        <v>70</v>
      </c>
      <c r="O53" s="73">
        <v>87</v>
      </c>
      <c r="P53" s="73" t="s">
        <v>11</v>
      </c>
      <c r="Q53" s="74">
        <v>93</v>
      </c>
      <c r="R53" s="73"/>
      <c r="S53" s="73">
        <f t="shared" si="0"/>
        <v>392</v>
      </c>
      <c r="T53" s="74">
        <f t="shared" si="1"/>
        <v>78.400000000000006</v>
      </c>
      <c r="U53" s="73" t="s">
        <v>70</v>
      </c>
      <c r="V53" s="73" t="s">
        <v>41</v>
      </c>
    </row>
    <row r="54" spans="1:22" s="70" customFormat="1" ht="20.149999999999999" customHeight="1" x14ac:dyDescent="0.35">
      <c r="A54" s="71">
        <v>11185125</v>
      </c>
      <c r="B54" s="72" t="s">
        <v>85</v>
      </c>
      <c r="C54" s="73">
        <v>184</v>
      </c>
      <c r="D54" s="73" t="s">
        <v>15</v>
      </c>
      <c r="E54" s="74">
        <v>62</v>
      </c>
      <c r="F54" s="73">
        <v>2</v>
      </c>
      <c r="G54" s="73" t="s">
        <v>17</v>
      </c>
      <c r="H54" s="74">
        <v>48</v>
      </c>
      <c r="I54" s="73">
        <v>241</v>
      </c>
      <c r="J54" s="73" t="s">
        <v>16</v>
      </c>
      <c r="K54" s="74">
        <v>41</v>
      </c>
      <c r="L54" s="73">
        <v>86</v>
      </c>
      <c r="M54" s="73" t="s">
        <v>17</v>
      </c>
      <c r="N54" s="74">
        <v>33</v>
      </c>
      <c r="O54" s="73">
        <v>87</v>
      </c>
      <c r="P54" s="73" t="s">
        <v>14</v>
      </c>
      <c r="Q54" s="74">
        <v>74</v>
      </c>
      <c r="R54" s="73"/>
      <c r="S54" s="73">
        <f t="shared" si="0"/>
        <v>258</v>
      </c>
      <c r="T54" s="74">
        <f t="shared" si="1"/>
        <v>51.6</v>
      </c>
      <c r="U54" s="73" t="s">
        <v>70</v>
      </c>
      <c r="V54" s="73" t="s">
        <v>41</v>
      </c>
    </row>
    <row r="55" spans="1:22" s="70" customFormat="1" ht="20.149999999999999" customHeight="1" x14ac:dyDescent="0.35">
      <c r="A55" s="71">
        <v>11185126</v>
      </c>
      <c r="B55" s="72" t="s">
        <v>86</v>
      </c>
      <c r="C55" s="73">
        <v>184</v>
      </c>
      <c r="D55" s="73" t="s">
        <v>16</v>
      </c>
      <c r="E55" s="74">
        <v>53</v>
      </c>
      <c r="F55" s="73">
        <v>2</v>
      </c>
      <c r="G55" s="73" t="s">
        <v>13</v>
      </c>
      <c r="H55" s="74">
        <v>79</v>
      </c>
      <c r="I55" s="73">
        <v>241</v>
      </c>
      <c r="J55" s="73" t="s">
        <v>14</v>
      </c>
      <c r="K55" s="74">
        <v>56</v>
      </c>
      <c r="L55" s="73">
        <v>86</v>
      </c>
      <c r="M55" s="73" t="s">
        <v>16</v>
      </c>
      <c r="N55" s="74">
        <v>36</v>
      </c>
      <c r="O55" s="73">
        <v>87</v>
      </c>
      <c r="P55" s="73" t="s">
        <v>12</v>
      </c>
      <c r="Q55" s="74">
        <v>83</v>
      </c>
      <c r="R55" s="73"/>
      <c r="S55" s="73">
        <f t="shared" si="0"/>
        <v>307</v>
      </c>
      <c r="T55" s="74">
        <f t="shared" si="1"/>
        <v>61.4</v>
      </c>
      <c r="U55" s="73" t="s">
        <v>70</v>
      </c>
      <c r="V55" s="73" t="s">
        <v>73</v>
      </c>
    </row>
    <row r="56" spans="1:22" s="70" customFormat="1" ht="20.149999999999999" customHeight="1" x14ac:dyDescent="0.35">
      <c r="A56" s="71">
        <v>11185127</v>
      </c>
      <c r="B56" s="72" t="s">
        <v>87</v>
      </c>
      <c r="C56" s="73">
        <v>184</v>
      </c>
      <c r="D56" s="73" t="s">
        <v>16</v>
      </c>
      <c r="E56" s="74">
        <v>59</v>
      </c>
      <c r="F56" s="73">
        <v>2</v>
      </c>
      <c r="G56" s="73" t="s">
        <v>14</v>
      </c>
      <c r="H56" s="74">
        <v>69</v>
      </c>
      <c r="I56" s="73">
        <v>241</v>
      </c>
      <c r="J56" s="73" t="s">
        <v>12</v>
      </c>
      <c r="K56" s="74">
        <v>75</v>
      </c>
      <c r="L56" s="73">
        <v>86</v>
      </c>
      <c r="M56" s="73" t="s">
        <v>15</v>
      </c>
      <c r="N56" s="74">
        <v>46</v>
      </c>
      <c r="O56" s="73">
        <v>87</v>
      </c>
      <c r="P56" s="73" t="s">
        <v>12</v>
      </c>
      <c r="Q56" s="74">
        <v>85</v>
      </c>
      <c r="R56" s="73"/>
      <c r="S56" s="73">
        <f t="shared" si="0"/>
        <v>334</v>
      </c>
      <c r="T56" s="74">
        <f t="shared" si="1"/>
        <v>66.8</v>
      </c>
      <c r="U56" s="73" t="s">
        <v>70</v>
      </c>
      <c r="V56" s="73" t="s">
        <v>73</v>
      </c>
    </row>
    <row r="57" spans="1:22" s="70" customFormat="1" ht="20.149999999999999" customHeight="1" x14ac:dyDescent="0.35">
      <c r="A57" s="71">
        <v>11185128</v>
      </c>
      <c r="B57" s="72" t="s">
        <v>88</v>
      </c>
      <c r="C57" s="73">
        <v>184</v>
      </c>
      <c r="D57" s="73" t="s">
        <v>12</v>
      </c>
      <c r="E57" s="74">
        <v>81</v>
      </c>
      <c r="F57" s="73">
        <v>2</v>
      </c>
      <c r="G57" s="73" t="s">
        <v>10</v>
      </c>
      <c r="H57" s="74">
        <v>93</v>
      </c>
      <c r="I57" s="73">
        <v>41</v>
      </c>
      <c r="J57" s="73" t="s">
        <v>10</v>
      </c>
      <c r="K57" s="74">
        <v>98</v>
      </c>
      <c r="L57" s="73">
        <v>86</v>
      </c>
      <c r="M57" s="73" t="s">
        <v>11</v>
      </c>
      <c r="N57" s="74">
        <v>81</v>
      </c>
      <c r="O57" s="73">
        <v>87</v>
      </c>
      <c r="P57" s="73" t="s">
        <v>10</v>
      </c>
      <c r="Q57" s="74">
        <v>95</v>
      </c>
      <c r="R57" s="73"/>
      <c r="S57" s="73">
        <f t="shared" si="0"/>
        <v>448</v>
      </c>
      <c r="T57" s="74">
        <f t="shared" si="1"/>
        <v>89.600000000000009</v>
      </c>
      <c r="U57" s="73" t="s">
        <v>70</v>
      </c>
      <c r="V57" s="73" t="s">
        <v>41</v>
      </c>
    </row>
    <row r="58" spans="1:22" s="70" customFormat="1" ht="20.149999999999999" customHeight="1" x14ac:dyDescent="0.35">
      <c r="A58" s="71">
        <v>11185129</v>
      </c>
      <c r="B58" s="72" t="s">
        <v>89</v>
      </c>
      <c r="C58" s="73">
        <v>184</v>
      </c>
      <c r="D58" s="73" t="s">
        <v>16</v>
      </c>
      <c r="E58" s="74">
        <v>60</v>
      </c>
      <c r="F58" s="73">
        <v>2</v>
      </c>
      <c r="G58" s="73" t="s">
        <v>15</v>
      </c>
      <c r="H58" s="74">
        <v>63</v>
      </c>
      <c r="I58" s="73">
        <v>241</v>
      </c>
      <c r="J58" s="73" t="s">
        <v>12</v>
      </c>
      <c r="K58" s="74">
        <v>74</v>
      </c>
      <c r="L58" s="73">
        <v>86</v>
      </c>
      <c r="M58" s="73" t="s">
        <v>13</v>
      </c>
      <c r="N58" s="74">
        <v>58</v>
      </c>
      <c r="O58" s="73">
        <v>87</v>
      </c>
      <c r="P58" s="73" t="s">
        <v>15</v>
      </c>
      <c r="Q58" s="74">
        <v>65</v>
      </c>
      <c r="R58" s="73"/>
      <c r="S58" s="73">
        <f t="shared" si="0"/>
        <v>320</v>
      </c>
      <c r="T58" s="74">
        <f t="shared" si="1"/>
        <v>64</v>
      </c>
      <c r="U58" s="73" t="s">
        <v>70</v>
      </c>
      <c r="V58" s="73" t="s">
        <v>41</v>
      </c>
    </row>
    <row r="59" spans="1:22" s="70" customFormat="1" ht="20.149999999999999" customHeight="1" x14ac:dyDescent="0.35">
      <c r="A59" s="71">
        <v>11185130</v>
      </c>
      <c r="B59" s="72" t="s">
        <v>90</v>
      </c>
      <c r="C59" s="73">
        <v>184</v>
      </c>
      <c r="D59" s="73" t="s">
        <v>15</v>
      </c>
      <c r="E59" s="74">
        <v>67</v>
      </c>
      <c r="F59" s="73">
        <v>2</v>
      </c>
      <c r="G59" s="73" t="s">
        <v>15</v>
      </c>
      <c r="H59" s="74">
        <v>66</v>
      </c>
      <c r="I59" s="73">
        <v>241</v>
      </c>
      <c r="J59" s="73" t="s">
        <v>13</v>
      </c>
      <c r="K59" s="74">
        <v>65</v>
      </c>
      <c r="L59" s="73">
        <v>86</v>
      </c>
      <c r="M59" s="73" t="s">
        <v>13</v>
      </c>
      <c r="N59" s="74">
        <v>57</v>
      </c>
      <c r="O59" s="73">
        <v>87</v>
      </c>
      <c r="P59" s="73" t="s">
        <v>11</v>
      </c>
      <c r="Q59" s="74">
        <v>91</v>
      </c>
      <c r="R59" s="73"/>
      <c r="S59" s="73">
        <f t="shared" si="0"/>
        <v>346</v>
      </c>
      <c r="T59" s="74">
        <f t="shared" si="1"/>
        <v>69.199999999999989</v>
      </c>
      <c r="U59" s="73" t="s">
        <v>70</v>
      </c>
      <c r="V59" s="73" t="s">
        <v>41</v>
      </c>
    </row>
    <row r="60" spans="1:22" s="70" customFormat="1" ht="20.149999999999999" customHeight="1" x14ac:dyDescent="0.35">
      <c r="A60" s="71">
        <v>11185131</v>
      </c>
      <c r="B60" s="72" t="s">
        <v>91</v>
      </c>
      <c r="C60" s="73">
        <v>184</v>
      </c>
      <c r="D60" s="73" t="s">
        <v>16</v>
      </c>
      <c r="E60" s="74">
        <v>57</v>
      </c>
      <c r="F60" s="73">
        <v>2</v>
      </c>
      <c r="G60" s="73" t="s">
        <v>13</v>
      </c>
      <c r="H60" s="74">
        <v>75</v>
      </c>
      <c r="I60" s="73">
        <v>241</v>
      </c>
      <c r="J60" s="73" t="s">
        <v>14</v>
      </c>
      <c r="K60" s="74">
        <v>59</v>
      </c>
      <c r="L60" s="73">
        <v>86</v>
      </c>
      <c r="M60" s="73" t="s">
        <v>17</v>
      </c>
      <c r="N60" s="74">
        <v>33</v>
      </c>
      <c r="O60" s="73">
        <v>87</v>
      </c>
      <c r="P60" s="73" t="s">
        <v>12</v>
      </c>
      <c r="Q60" s="74">
        <v>85</v>
      </c>
      <c r="R60" s="73"/>
      <c r="S60" s="73">
        <f t="shared" si="0"/>
        <v>309</v>
      </c>
      <c r="T60" s="74">
        <f t="shared" si="1"/>
        <v>61.8</v>
      </c>
      <c r="U60" s="73" t="s">
        <v>70</v>
      </c>
      <c r="V60" s="73" t="s">
        <v>73</v>
      </c>
    </row>
    <row r="61" spans="1:22" s="70" customFormat="1" ht="20.149999999999999" customHeight="1" x14ac:dyDescent="0.35">
      <c r="A61" s="71">
        <v>11185132</v>
      </c>
      <c r="B61" s="72" t="s">
        <v>92</v>
      </c>
      <c r="C61" s="73">
        <v>184</v>
      </c>
      <c r="D61" s="73" t="s">
        <v>16</v>
      </c>
      <c r="E61" s="74">
        <v>54</v>
      </c>
      <c r="F61" s="73">
        <v>2</v>
      </c>
      <c r="G61" s="73" t="s">
        <v>13</v>
      </c>
      <c r="H61" s="74">
        <v>75</v>
      </c>
      <c r="I61" s="73">
        <v>41</v>
      </c>
      <c r="J61" s="73" t="s">
        <v>12</v>
      </c>
      <c r="K61" s="74">
        <v>73</v>
      </c>
      <c r="L61" s="73">
        <v>86</v>
      </c>
      <c r="M61" s="73" t="s">
        <v>13</v>
      </c>
      <c r="N61" s="74">
        <v>59</v>
      </c>
      <c r="O61" s="73">
        <v>87</v>
      </c>
      <c r="P61" s="73" t="s">
        <v>12</v>
      </c>
      <c r="Q61" s="74">
        <v>87</v>
      </c>
      <c r="R61" s="73"/>
      <c r="S61" s="73">
        <f t="shared" si="0"/>
        <v>348</v>
      </c>
      <c r="T61" s="74">
        <f t="shared" si="1"/>
        <v>69.599999999999994</v>
      </c>
      <c r="U61" s="73" t="s">
        <v>70</v>
      </c>
      <c r="V61" s="73" t="s">
        <v>41</v>
      </c>
    </row>
    <row r="62" spans="1:22" s="70" customFormat="1" ht="20.149999999999999" customHeight="1" x14ac:dyDescent="0.35">
      <c r="A62" s="71">
        <v>11185133</v>
      </c>
      <c r="B62" s="72" t="s">
        <v>93</v>
      </c>
      <c r="C62" s="73">
        <v>184</v>
      </c>
      <c r="D62" s="73" t="s">
        <v>12</v>
      </c>
      <c r="E62" s="74">
        <v>83</v>
      </c>
      <c r="F62" s="73">
        <v>2</v>
      </c>
      <c r="G62" s="73" t="s">
        <v>11</v>
      </c>
      <c r="H62" s="74">
        <v>86</v>
      </c>
      <c r="I62" s="73">
        <v>41</v>
      </c>
      <c r="J62" s="73" t="s">
        <v>10</v>
      </c>
      <c r="K62" s="74">
        <v>93</v>
      </c>
      <c r="L62" s="73">
        <v>86</v>
      </c>
      <c r="M62" s="73" t="s">
        <v>12</v>
      </c>
      <c r="N62" s="74">
        <v>69</v>
      </c>
      <c r="O62" s="73">
        <v>87</v>
      </c>
      <c r="P62" s="73" t="s">
        <v>10</v>
      </c>
      <c r="Q62" s="74">
        <v>95</v>
      </c>
      <c r="R62" s="73"/>
      <c r="S62" s="73">
        <f t="shared" si="0"/>
        <v>426</v>
      </c>
      <c r="T62" s="74">
        <f t="shared" si="1"/>
        <v>85.2</v>
      </c>
      <c r="U62" s="73" t="s">
        <v>70</v>
      </c>
      <c r="V62" s="73" t="s">
        <v>73</v>
      </c>
    </row>
    <row r="63" spans="1:22" s="70" customFormat="1" ht="20.149999999999999" customHeight="1" x14ac:dyDescent="0.35">
      <c r="A63" s="71">
        <v>11185134</v>
      </c>
      <c r="B63" s="72" t="s">
        <v>94</v>
      </c>
      <c r="C63" s="73">
        <v>184</v>
      </c>
      <c r="D63" s="73" t="s">
        <v>16</v>
      </c>
      <c r="E63" s="74">
        <v>56</v>
      </c>
      <c r="F63" s="73">
        <v>2</v>
      </c>
      <c r="G63" s="73" t="s">
        <v>15</v>
      </c>
      <c r="H63" s="74">
        <v>67</v>
      </c>
      <c r="I63" s="73">
        <v>241</v>
      </c>
      <c r="J63" s="73" t="s">
        <v>16</v>
      </c>
      <c r="K63" s="74">
        <v>36</v>
      </c>
      <c r="L63" s="73">
        <v>86</v>
      </c>
      <c r="M63" s="73" t="s">
        <v>17</v>
      </c>
      <c r="N63" s="74">
        <v>33</v>
      </c>
      <c r="O63" s="73">
        <v>87</v>
      </c>
      <c r="P63" s="73" t="s">
        <v>14</v>
      </c>
      <c r="Q63" s="74">
        <v>70</v>
      </c>
      <c r="R63" s="73"/>
      <c r="S63" s="73">
        <f t="shared" si="0"/>
        <v>262</v>
      </c>
      <c r="T63" s="74">
        <f t="shared" si="1"/>
        <v>52.400000000000006</v>
      </c>
      <c r="U63" s="73" t="s">
        <v>70</v>
      </c>
      <c r="V63" s="73" t="s">
        <v>41</v>
      </c>
    </row>
    <row r="64" spans="1:22" s="70" customFormat="1" ht="20.149999999999999" customHeight="1" x14ac:dyDescent="0.35">
      <c r="A64" s="71">
        <v>11185135</v>
      </c>
      <c r="B64" s="72" t="s">
        <v>95</v>
      </c>
      <c r="C64" s="73">
        <v>184</v>
      </c>
      <c r="D64" s="73" t="s">
        <v>16</v>
      </c>
      <c r="E64" s="74">
        <v>50</v>
      </c>
      <c r="F64" s="73">
        <v>2</v>
      </c>
      <c r="G64" s="73" t="s">
        <v>14</v>
      </c>
      <c r="H64" s="74">
        <v>73</v>
      </c>
      <c r="I64" s="73">
        <v>241</v>
      </c>
      <c r="J64" s="73" t="s">
        <v>15</v>
      </c>
      <c r="K64" s="74">
        <v>45</v>
      </c>
      <c r="L64" s="73">
        <v>86</v>
      </c>
      <c r="M64" s="73" t="s">
        <v>17</v>
      </c>
      <c r="N64" s="74">
        <v>33</v>
      </c>
      <c r="O64" s="73">
        <v>87</v>
      </c>
      <c r="P64" s="73" t="s">
        <v>13</v>
      </c>
      <c r="Q64" s="74">
        <v>75</v>
      </c>
      <c r="R64" s="73"/>
      <c r="S64" s="73">
        <f t="shared" si="0"/>
        <v>276</v>
      </c>
      <c r="T64" s="74">
        <f t="shared" si="1"/>
        <v>55.2</v>
      </c>
      <c r="U64" s="73" t="s">
        <v>70</v>
      </c>
      <c r="V64" s="73" t="s">
        <v>73</v>
      </c>
    </row>
    <row r="65" spans="1:22" s="70" customFormat="1" ht="20.149999999999999" customHeight="1" x14ac:dyDescent="0.35">
      <c r="A65" s="71">
        <v>11185136</v>
      </c>
      <c r="B65" s="72" t="s">
        <v>96</v>
      </c>
      <c r="C65" s="73">
        <v>184</v>
      </c>
      <c r="D65" s="73" t="s">
        <v>14</v>
      </c>
      <c r="E65" s="74">
        <v>73</v>
      </c>
      <c r="F65" s="73">
        <v>2</v>
      </c>
      <c r="G65" s="73" t="s">
        <v>13</v>
      </c>
      <c r="H65" s="74">
        <v>77</v>
      </c>
      <c r="I65" s="73">
        <v>241</v>
      </c>
      <c r="J65" s="73" t="s">
        <v>13</v>
      </c>
      <c r="K65" s="74">
        <v>61</v>
      </c>
      <c r="L65" s="73">
        <v>86</v>
      </c>
      <c r="M65" s="73" t="s">
        <v>14</v>
      </c>
      <c r="N65" s="74">
        <v>51</v>
      </c>
      <c r="O65" s="73">
        <v>87</v>
      </c>
      <c r="P65" s="73" t="s">
        <v>10</v>
      </c>
      <c r="Q65" s="74">
        <v>95</v>
      </c>
      <c r="R65" s="73"/>
      <c r="S65" s="73">
        <f t="shared" si="0"/>
        <v>357</v>
      </c>
      <c r="T65" s="74">
        <f t="shared" si="1"/>
        <v>71.399999999999991</v>
      </c>
      <c r="U65" s="73" t="s">
        <v>70</v>
      </c>
      <c r="V65" s="73" t="s">
        <v>73</v>
      </c>
    </row>
    <row r="66" spans="1:22" s="70" customFormat="1" ht="20.149999999999999" customHeight="1" x14ac:dyDescent="0.35">
      <c r="A66" s="71">
        <v>11185137</v>
      </c>
      <c r="B66" s="72" t="s">
        <v>97</v>
      </c>
      <c r="C66" s="73">
        <v>184</v>
      </c>
      <c r="D66" s="73" t="s">
        <v>17</v>
      </c>
      <c r="E66" s="74">
        <v>37</v>
      </c>
      <c r="F66" s="73">
        <v>2</v>
      </c>
      <c r="G66" s="73" t="s">
        <v>16</v>
      </c>
      <c r="H66" s="74">
        <v>58</v>
      </c>
      <c r="I66" s="73">
        <v>241</v>
      </c>
      <c r="J66" s="73" t="s">
        <v>16</v>
      </c>
      <c r="K66" s="74">
        <v>40</v>
      </c>
      <c r="L66" s="73">
        <v>86</v>
      </c>
      <c r="M66" s="73" t="s">
        <v>17</v>
      </c>
      <c r="N66" s="74">
        <v>33</v>
      </c>
      <c r="O66" s="73">
        <v>87</v>
      </c>
      <c r="P66" s="73" t="s">
        <v>16</v>
      </c>
      <c r="Q66" s="74">
        <v>58</v>
      </c>
      <c r="R66" s="73"/>
      <c r="S66" s="73">
        <f t="shared" si="0"/>
        <v>226</v>
      </c>
      <c r="T66" s="74">
        <f t="shared" si="1"/>
        <v>45.2</v>
      </c>
      <c r="U66" s="73" t="s">
        <v>70</v>
      </c>
      <c r="V66" s="73" t="s">
        <v>41</v>
      </c>
    </row>
    <row r="67" spans="1:22" s="70" customFormat="1" ht="20.149999999999999" customHeight="1" x14ac:dyDescent="0.35">
      <c r="A67" s="71">
        <v>11185138</v>
      </c>
      <c r="B67" s="72" t="s">
        <v>98</v>
      </c>
      <c r="C67" s="73">
        <v>184</v>
      </c>
      <c r="D67" s="73" t="s">
        <v>13</v>
      </c>
      <c r="E67" s="74">
        <v>79</v>
      </c>
      <c r="F67" s="73">
        <v>2</v>
      </c>
      <c r="G67" s="73" t="s">
        <v>12</v>
      </c>
      <c r="H67" s="74">
        <v>81</v>
      </c>
      <c r="I67" s="73">
        <v>241</v>
      </c>
      <c r="J67" s="73" t="s">
        <v>13</v>
      </c>
      <c r="K67" s="74">
        <v>66</v>
      </c>
      <c r="L67" s="73">
        <v>86</v>
      </c>
      <c r="M67" s="73" t="s">
        <v>13</v>
      </c>
      <c r="N67" s="74">
        <v>58</v>
      </c>
      <c r="O67" s="73">
        <v>87</v>
      </c>
      <c r="P67" s="73" t="s">
        <v>12</v>
      </c>
      <c r="Q67" s="74">
        <v>87</v>
      </c>
      <c r="R67" s="73"/>
      <c r="S67" s="73">
        <f t="shared" si="0"/>
        <v>371</v>
      </c>
      <c r="T67" s="74">
        <f t="shared" si="1"/>
        <v>74.2</v>
      </c>
      <c r="U67" s="73" t="s">
        <v>70</v>
      </c>
      <c r="V67" s="73" t="s">
        <v>73</v>
      </c>
    </row>
    <row r="68" spans="1:22" s="70" customFormat="1" ht="20.149999999999999" customHeight="1" x14ac:dyDescent="0.35">
      <c r="A68" s="71">
        <v>11185139</v>
      </c>
      <c r="B68" s="72" t="s">
        <v>99</v>
      </c>
      <c r="C68" s="73">
        <v>184</v>
      </c>
      <c r="D68" s="73" t="s">
        <v>10</v>
      </c>
      <c r="E68" s="74">
        <v>93</v>
      </c>
      <c r="F68" s="73">
        <v>2</v>
      </c>
      <c r="G68" s="73" t="s">
        <v>10</v>
      </c>
      <c r="H68" s="74">
        <v>91</v>
      </c>
      <c r="I68" s="73">
        <v>41</v>
      </c>
      <c r="J68" s="73" t="s">
        <v>10</v>
      </c>
      <c r="K68" s="74">
        <v>96</v>
      </c>
      <c r="L68" s="73">
        <v>86</v>
      </c>
      <c r="M68" s="73" t="s">
        <v>11</v>
      </c>
      <c r="N68" s="74">
        <v>82</v>
      </c>
      <c r="O68" s="73">
        <v>87</v>
      </c>
      <c r="P68" s="73" t="s">
        <v>10</v>
      </c>
      <c r="Q68" s="74">
        <v>96</v>
      </c>
      <c r="R68" s="73"/>
      <c r="S68" s="73">
        <f t="shared" si="0"/>
        <v>458</v>
      </c>
      <c r="T68" s="74">
        <f t="shared" si="1"/>
        <v>91.600000000000009</v>
      </c>
      <c r="U68" s="73" t="s">
        <v>70</v>
      </c>
      <c r="V68" s="73" t="s">
        <v>73</v>
      </c>
    </row>
    <row r="69" spans="1:22" s="70" customFormat="1" ht="20.149999999999999" customHeight="1" x14ac:dyDescent="0.35">
      <c r="A69" s="71">
        <v>11185140</v>
      </c>
      <c r="B69" s="72" t="s">
        <v>100</v>
      </c>
      <c r="C69" s="73">
        <v>184</v>
      </c>
      <c r="D69" s="73" t="s">
        <v>16</v>
      </c>
      <c r="E69" s="74">
        <v>57</v>
      </c>
      <c r="F69" s="73">
        <v>2</v>
      </c>
      <c r="G69" s="73" t="s">
        <v>14</v>
      </c>
      <c r="H69" s="74">
        <v>71</v>
      </c>
      <c r="I69" s="73">
        <v>241</v>
      </c>
      <c r="J69" s="73" t="s">
        <v>14</v>
      </c>
      <c r="K69" s="74">
        <v>57</v>
      </c>
      <c r="L69" s="73">
        <v>86</v>
      </c>
      <c r="M69" s="73" t="s">
        <v>16</v>
      </c>
      <c r="N69" s="74">
        <v>38</v>
      </c>
      <c r="O69" s="73">
        <v>87</v>
      </c>
      <c r="P69" s="73" t="s">
        <v>12</v>
      </c>
      <c r="Q69" s="74">
        <v>88</v>
      </c>
      <c r="R69" s="73"/>
      <c r="S69" s="73">
        <f t="shared" si="0"/>
        <v>311</v>
      </c>
      <c r="T69" s="74">
        <f t="shared" si="1"/>
        <v>62.2</v>
      </c>
      <c r="U69" s="73" t="s">
        <v>70</v>
      </c>
      <c r="V69" s="73" t="s">
        <v>73</v>
      </c>
    </row>
    <row r="70" spans="1:22" s="70" customFormat="1" ht="20.149999999999999" customHeight="1" x14ac:dyDescent="0.35">
      <c r="A70" s="71">
        <v>11185141</v>
      </c>
      <c r="B70" s="72" t="s">
        <v>101</v>
      </c>
      <c r="C70" s="73">
        <v>184</v>
      </c>
      <c r="D70" s="73" t="s">
        <v>14</v>
      </c>
      <c r="E70" s="74">
        <v>69</v>
      </c>
      <c r="F70" s="73">
        <v>2</v>
      </c>
      <c r="G70" s="73" t="s">
        <v>12</v>
      </c>
      <c r="H70" s="74">
        <v>83</v>
      </c>
      <c r="I70" s="73">
        <v>41</v>
      </c>
      <c r="J70" s="73" t="s">
        <v>11</v>
      </c>
      <c r="K70" s="74">
        <v>84</v>
      </c>
      <c r="L70" s="73">
        <v>86</v>
      </c>
      <c r="M70" s="73" t="s">
        <v>13</v>
      </c>
      <c r="N70" s="74">
        <v>58</v>
      </c>
      <c r="O70" s="73">
        <v>87</v>
      </c>
      <c r="P70" s="73" t="s">
        <v>10</v>
      </c>
      <c r="Q70" s="74">
        <v>95</v>
      </c>
      <c r="R70" s="73"/>
      <c r="S70" s="73">
        <f t="shared" si="0"/>
        <v>389</v>
      </c>
      <c r="T70" s="74">
        <f t="shared" si="1"/>
        <v>77.8</v>
      </c>
      <c r="U70" s="73" t="s">
        <v>70</v>
      </c>
      <c r="V70" s="73" t="s">
        <v>73</v>
      </c>
    </row>
    <row r="71" spans="1:22" s="70" customFormat="1" ht="20.149999999999999" customHeight="1" x14ac:dyDescent="0.35">
      <c r="A71" s="71">
        <v>11185142</v>
      </c>
      <c r="B71" s="72" t="s">
        <v>102</v>
      </c>
      <c r="C71" s="73">
        <v>184</v>
      </c>
      <c r="D71" s="73" t="s">
        <v>15</v>
      </c>
      <c r="E71" s="74">
        <v>63</v>
      </c>
      <c r="F71" s="73">
        <v>2</v>
      </c>
      <c r="G71" s="73" t="s">
        <v>14</v>
      </c>
      <c r="H71" s="74">
        <v>71</v>
      </c>
      <c r="I71" s="73">
        <v>241</v>
      </c>
      <c r="J71" s="73" t="s">
        <v>16</v>
      </c>
      <c r="K71" s="74">
        <v>41</v>
      </c>
      <c r="L71" s="73">
        <v>86</v>
      </c>
      <c r="M71" s="73" t="s">
        <v>16</v>
      </c>
      <c r="N71" s="74">
        <v>37</v>
      </c>
      <c r="O71" s="73">
        <v>87</v>
      </c>
      <c r="P71" s="73" t="s">
        <v>13</v>
      </c>
      <c r="Q71" s="74">
        <v>78</v>
      </c>
      <c r="R71" s="73"/>
      <c r="S71" s="73">
        <f t="shared" si="0"/>
        <v>290</v>
      </c>
      <c r="T71" s="74">
        <f t="shared" si="1"/>
        <v>57.999999999999993</v>
      </c>
      <c r="U71" s="73" t="s">
        <v>70</v>
      </c>
      <c r="V71" s="73" t="s">
        <v>41</v>
      </c>
    </row>
    <row r="72" spans="1:22" s="70" customFormat="1" ht="20.149999999999999" customHeight="1" x14ac:dyDescent="0.35">
      <c r="A72" s="71">
        <v>11185143</v>
      </c>
      <c r="B72" s="72" t="s">
        <v>103</v>
      </c>
      <c r="C72" s="73">
        <v>184</v>
      </c>
      <c r="D72" s="73" t="s">
        <v>17</v>
      </c>
      <c r="E72" s="74">
        <v>48</v>
      </c>
      <c r="F72" s="73">
        <v>2</v>
      </c>
      <c r="G72" s="73" t="s">
        <v>16</v>
      </c>
      <c r="H72" s="74">
        <v>60</v>
      </c>
      <c r="I72" s="73">
        <v>241</v>
      </c>
      <c r="J72" s="73" t="s">
        <v>15</v>
      </c>
      <c r="K72" s="74">
        <v>47</v>
      </c>
      <c r="L72" s="73">
        <v>86</v>
      </c>
      <c r="M72" s="73" t="s">
        <v>17</v>
      </c>
      <c r="N72" s="74">
        <v>33</v>
      </c>
      <c r="O72" s="73">
        <v>87</v>
      </c>
      <c r="P72" s="73" t="s">
        <v>14</v>
      </c>
      <c r="Q72" s="74">
        <v>69</v>
      </c>
      <c r="R72" s="73"/>
      <c r="S72" s="73">
        <f t="shared" si="0"/>
        <v>257</v>
      </c>
      <c r="T72" s="74">
        <f t="shared" si="1"/>
        <v>51.4</v>
      </c>
      <c r="U72" s="73" t="s">
        <v>70</v>
      </c>
      <c r="V72" s="73" t="s">
        <v>73</v>
      </c>
    </row>
    <row r="73" spans="1:22" s="70" customFormat="1" ht="20.149999999999999" customHeight="1" x14ac:dyDescent="0.35">
      <c r="A73" s="71">
        <v>11185144</v>
      </c>
      <c r="B73" s="72" t="s">
        <v>104</v>
      </c>
      <c r="C73" s="73">
        <v>184</v>
      </c>
      <c r="D73" s="73" t="s">
        <v>12</v>
      </c>
      <c r="E73" s="74">
        <v>81</v>
      </c>
      <c r="F73" s="73">
        <v>2</v>
      </c>
      <c r="G73" s="73" t="s">
        <v>13</v>
      </c>
      <c r="H73" s="74">
        <v>77</v>
      </c>
      <c r="I73" s="73">
        <v>41</v>
      </c>
      <c r="J73" s="73" t="s">
        <v>11</v>
      </c>
      <c r="K73" s="74">
        <v>87</v>
      </c>
      <c r="L73" s="73">
        <v>86</v>
      </c>
      <c r="M73" s="73" t="s">
        <v>11</v>
      </c>
      <c r="N73" s="74">
        <v>76</v>
      </c>
      <c r="O73" s="73">
        <v>87</v>
      </c>
      <c r="P73" s="73" t="s">
        <v>10</v>
      </c>
      <c r="Q73" s="74">
        <v>95</v>
      </c>
      <c r="R73" s="73"/>
      <c r="S73" s="73">
        <f t="shared" si="0"/>
        <v>416</v>
      </c>
      <c r="T73" s="74">
        <f t="shared" si="1"/>
        <v>83.2</v>
      </c>
      <c r="U73" s="73" t="s">
        <v>70</v>
      </c>
      <c r="V73" s="73" t="s">
        <v>41</v>
      </c>
    </row>
    <row r="74" spans="1:22" s="70" customFormat="1" ht="20.149999999999999" customHeight="1" x14ac:dyDescent="0.35">
      <c r="A74" s="71">
        <v>11185145</v>
      </c>
      <c r="B74" s="72" t="s">
        <v>105</v>
      </c>
      <c r="C74" s="73">
        <v>184</v>
      </c>
      <c r="D74" s="73" t="s">
        <v>14</v>
      </c>
      <c r="E74" s="74">
        <v>69</v>
      </c>
      <c r="F74" s="73">
        <v>2</v>
      </c>
      <c r="G74" s="73" t="s">
        <v>14</v>
      </c>
      <c r="H74" s="74">
        <v>73</v>
      </c>
      <c r="I74" s="73">
        <v>41</v>
      </c>
      <c r="J74" s="73" t="s">
        <v>11</v>
      </c>
      <c r="K74" s="74">
        <v>83</v>
      </c>
      <c r="L74" s="73">
        <v>86</v>
      </c>
      <c r="M74" s="73" t="s">
        <v>14</v>
      </c>
      <c r="N74" s="74">
        <v>55</v>
      </c>
      <c r="O74" s="73">
        <v>87</v>
      </c>
      <c r="P74" s="73" t="s">
        <v>13</v>
      </c>
      <c r="Q74" s="74">
        <v>81</v>
      </c>
      <c r="R74" s="73"/>
      <c r="S74" s="73">
        <f t="shared" si="0"/>
        <v>361</v>
      </c>
      <c r="T74" s="74">
        <f t="shared" si="1"/>
        <v>72.2</v>
      </c>
      <c r="U74" s="73" t="s">
        <v>70</v>
      </c>
      <c r="V74" s="73" t="s">
        <v>41</v>
      </c>
    </row>
    <row r="75" spans="1:22" s="70" customFormat="1" ht="20.149999999999999" customHeight="1" x14ac:dyDescent="0.35">
      <c r="A75" s="71">
        <v>11185146</v>
      </c>
      <c r="B75" s="72" t="s">
        <v>106</v>
      </c>
      <c r="C75" s="73">
        <v>184</v>
      </c>
      <c r="D75" s="73" t="s">
        <v>14</v>
      </c>
      <c r="E75" s="74">
        <v>72</v>
      </c>
      <c r="F75" s="73">
        <v>2</v>
      </c>
      <c r="G75" s="73" t="s">
        <v>11</v>
      </c>
      <c r="H75" s="74">
        <v>87</v>
      </c>
      <c r="I75" s="73">
        <v>41</v>
      </c>
      <c r="J75" s="73" t="s">
        <v>12</v>
      </c>
      <c r="K75" s="74">
        <v>73</v>
      </c>
      <c r="L75" s="73">
        <v>86</v>
      </c>
      <c r="M75" s="73" t="s">
        <v>11</v>
      </c>
      <c r="N75" s="74">
        <v>76</v>
      </c>
      <c r="O75" s="73">
        <v>87</v>
      </c>
      <c r="P75" s="73" t="s">
        <v>10</v>
      </c>
      <c r="Q75" s="74">
        <v>95</v>
      </c>
      <c r="R75" s="73"/>
      <c r="S75" s="73">
        <f t="shared" si="0"/>
        <v>403</v>
      </c>
      <c r="T75" s="74">
        <f t="shared" si="1"/>
        <v>80.600000000000009</v>
      </c>
      <c r="U75" s="73" t="s">
        <v>70</v>
      </c>
      <c r="V75" s="73" t="s">
        <v>41</v>
      </c>
    </row>
    <row r="76" spans="1:22" s="70" customFormat="1" ht="20.149999999999999" customHeight="1" x14ac:dyDescent="0.35">
      <c r="A76" s="71">
        <v>11185147</v>
      </c>
      <c r="B76" s="72" t="s">
        <v>107</v>
      </c>
      <c r="C76" s="73">
        <v>184</v>
      </c>
      <c r="D76" s="73" t="s">
        <v>16</v>
      </c>
      <c r="E76" s="74">
        <v>53</v>
      </c>
      <c r="F76" s="73">
        <v>2</v>
      </c>
      <c r="G76" s="73" t="s">
        <v>13</v>
      </c>
      <c r="H76" s="74">
        <v>74</v>
      </c>
      <c r="I76" s="73">
        <v>241</v>
      </c>
      <c r="J76" s="73" t="s">
        <v>12</v>
      </c>
      <c r="K76" s="74">
        <v>73</v>
      </c>
      <c r="L76" s="73">
        <v>86</v>
      </c>
      <c r="M76" s="73" t="s">
        <v>15</v>
      </c>
      <c r="N76" s="74">
        <v>46</v>
      </c>
      <c r="O76" s="73">
        <v>87</v>
      </c>
      <c r="P76" s="73" t="s">
        <v>12</v>
      </c>
      <c r="Q76" s="74">
        <v>87</v>
      </c>
      <c r="R76" s="73"/>
      <c r="S76" s="73">
        <f t="shared" si="0"/>
        <v>333</v>
      </c>
      <c r="T76" s="74">
        <f t="shared" si="1"/>
        <v>66.600000000000009</v>
      </c>
      <c r="U76" s="73" t="s">
        <v>70</v>
      </c>
      <c r="V76" s="73" t="s">
        <v>41</v>
      </c>
    </row>
    <row r="77" spans="1:22" s="70" customFormat="1" ht="20.149999999999999" customHeight="1" x14ac:dyDescent="0.35">
      <c r="A77" s="71">
        <v>11185148</v>
      </c>
      <c r="B77" s="72" t="s">
        <v>108</v>
      </c>
      <c r="C77" s="73">
        <v>184</v>
      </c>
      <c r="D77" s="73" t="s">
        <v>12</v>
      </c>
      <c r="E77" s="74">
        <v>83</v>
      </c>
      <c r="F77" s="73">
        <v>2</v>
      </c>
      <c r="G77" s="73" t="s">
        <v>10</v>
      </c>
      <c r="H77" s="74">
        <v>95</v>
      </c>
      <c r="I77" s="73">
        <v>41</v>
      </c>
      <c r="J77" s="73" t="s">
        <v>10</v>
      </c>
      <c r="K77" s="74">
        <v>99</v>
      </c>
      <c r="L77" s="73">
        <v>86</v>
      </c>
      <c r="M77" s="73" t="s">
        <v>11</v>
      </c>
      <c r="N77" s="74">
        <v>81</v>
      </c>
      <c r="O77" s="73">
        <v>87</v>
      </c>
      <c r="P77" s="73" t="s">
        <v>10</v>
      </c>
      <c r="Q77" s="74">
        <v>98</v>
      </c>
      <c r="R77" s="73"/>
      <c r="S77" s="73">
        <f t="shared" si="0"/>
        <v>456</v>
      </c>
      <c r="T77" s="74">
        <f t="shared" si="1"/>
        <v>91.2</v>
      </c>
      <c r="U77" s="73" t="s">
        <v>70</v>
      </c>
      <c r="V77" s="73" t="s">
        <v>41</v>
      </c>
    </row>
    <row r="78" spans="1:22" s="70" customFormat="1" ht="20.149999999999999" customHeight="1" x14ac:dyDescent="0.35">
      <c r="A78" s="71">
        <v>11185149</v>
      </c>
      <c r="B78" s="72" t="s">
        <v>109</v>
      </c>
      <c r="C78" s="73">
        <v>184</v>
      </c>
      <c r="D78" s="73" t="s">
        <v>14</v>
      </c>
      <c r="E78" s="74">
        <v>70</v>
      </c>
      <c r="F78" s="73">
        <v>2</v>
      </c>
      <c r="G78" s="73" t="s">
        <v>13</v>
      </c>
      <c r="H78" s="74">
        <v>79</v>
      </c>
      <c r="I78" s="73">
        <v>41</v>
      </c>
      <c r="J78" s="73" t="s">
        <v>11</v>
      </c>
      <c r="K78" s="74">
        <v>89</v>
      </c>
      <c r="L78" s="73">
        <v>86</v>
      </c>
      <c r="M78" s="73" t="s">
        <v>12</v>
      </c>
      <c r="N78" s="74">
        <v>73</v>
      </c>
      <c r="O78" s="73">
        <v>87</v>
      </c>
      <c r="P78" s="73" t="s">
        <v>10</v>
      </c>
      <c r="Q78" s="74">
        <v>95</v>
      </c>
      <c r="R78" s="73"/>
      <c r="S78" s="73">
        <f t="shared" si="0"/>
        <v>406</v>
      </c>
      <c r="T78" s="74">
        <f t="shared" si="1"/>
        <v>81.2</v>
      </c>
      <c r="U78" s="73" t="s">
        <v>70</v>
      </c>
      <c r="V78" s="73" t="s">
        <v>41</v>
      </c>
    </row>
    <row r="79" spans="1:22" s="70" customFormat="1" ht="20.149999999999999" customHeight="1" x14ac:dyDescent="0.35">
      <c r="A79" s="71">
        <v>11185150</v>
      </c>
      <c r="B79" s="72" t="s">
        <v>110</v>
      </c>
      <c r="C79" s="73">
        <v>184</v>
      </c>
      <c r="D79" s="73" t="s">
        <v>16</v>
      </c>
      <c r="E79" s="74">
        <v>53</v>
      </c>
      <c r="F79" s="73">
        <v>2</v>
      </c>
      <c r="G79" s="73" t="s">
        <v>16</v>
      </c>
      <c r="H79" s="74">
        <v>57</v>
      </c>
      <c r="I79" s="73">
        <v>41</v>
      </c>
      <c r="J79" s="73" t="s">
        <v>12</v>
      </c>
      <c r="K79" s="74">
        <v>73</v>
      </c>
      <c r="L79" s="73">
        <v>86</v>
      </c>
      <c r="M79" s="73" t="s">
        <v>16</v>
      </c>
      <c r="N79" s="74">
        <v>39</v>
      </c>
      <c r="O79" s="73">
        <v>87</v>
      </c>
      <c r="P79" s="73" t="s">
        <v>14</v>
      </c>
      <c r="Q79" s="74">
        <v>67</v>
      </c>
      <c r="R79" s="73"/>
      <c r="S79" s="73">
        <f t="shared" si="0"/>
        <v>289</v>
      </c>
      <c r="T79" s="74">
        <f t="shared" si="1"/>
        <v>57.8</v>
      </c>
      <c r="U79" s="73" t="s">
        <v>70</v>
      </c>
      <c r="V79" s="73" t="s">
        <v>41</v>
      </c>
    </row>
    <row r="80" spans="1:22" s="70" customFormat="1" ht="20.149999999999999" customHeight="1" x14ac:dyDescent="0.35">
      <c r="A80" s="71">
        <v>11185151</v>
      </c>
      <c r="B80" s="72" t="s">
        <v>111</v>
      </c>
      <c r="C80" s="73">
        <v>184</v>
      </c>
      <c r="D80" s="73" t="s">
        <v>14</v>
      </c>
      <c r="E80" s="74">
        <v>70</v>
      </c>
      <c r="F80" s="73">
        <v>2</v>
      </c>
      <c r="G80" s="73" t="s">
        <v>14</v>
      </c>
      <c r="H80" s="74">
        <v>71</v>
      </c>
      <c r="I80" s="73">
        <v>41</v>
      </c>
      <c r="J80" s="73" t="s">
        <v>12</v>
      </c>
      <c r="K80" s="74">
        <v>77</v>
      </c>
      <c r="L80" s="73">
        <v>86</v>
      </c>
      <c r="M80" s="73" t="s">
        <v>13</v>
      </c>
      <c r="N80" s="74">
        <v>63</v>
      </c>
      <c r="O80" s="73">
        <v>87</v>
      </c>
      <c r="P80" s="73" t="s">
        <v>12</v>
      </c>
      <c r="Q80" s="74">
        <v>84</v>
      </c>
      <c r="R80" s="73"/>
      <c r="S80" s="73">
        <f t="shared" si="0"/>
        <v>365</v>
      </c>
      <c r="T80" s="74">
        <f t="shared" si="1"/>
        <v>73</v>
      </c>
      <c r="U80" s="73" t="s">
        <v>70</v>
      </c>
      <c r="V80" s="73" t="s">
        <v>41</v>
      </c>
    </row>
    <row r="81" spans="1:22" s="70" customFormat="1" ht="20.149999999999999" customHeight="1" x14ac:dyDescent="0.35">
      <c r="A81" s="71">
        <v>11185152</v>
      </c>
      <c r="B81" s="72" t="s">
        <v>112</v>
      </c>
      <c r="C81" s="73">
        <v>184</v>
      </c>
      <c r="D81" s="73" t="s">
        <v>15</v>
      </c>
      <c r="E81" s="74">
        <v>63</v>
      </c>
      <c r="F81" s="73">
        <v>2</v>
      </c>
      <c r="G81" s="73" t="s">
        <v>11</v>
      </c>
      <c r="H81" s="74">
        <v>85</v>
      </c>
      <c r="I81" s="73">
        <v>241</v>
      </c>
      <c r="J81" s="73" t="s">
        <v>13</v>
      </c>
      <c r="K81" s="74">
        <v>66</v>
      </c>
      <c r="L81" s="73">
        <v>86</v>
      </c>
      <c r="M81" s="73" t="s">
        <v>14</v>
      </c>
      <c r="N81" s="74">
        <v>55</v>
      </c>
      <c r="O81" s="73">
        <v>87</v>
      </c>
      <c r="P81" s="73" t="s">
        <v>11</v>
      </c>
      <c r="Q81" s="74">
        <v>90</v>
      </c>
      <c r="R81" s="73"/>
      <c r="S81" s="73">
        <f t="shared" si="0"/>
        <v>359</v>
      </c>
      <c r="T81" s="74">
        <f t="shared" si="1"/>
        <v>71.8</v>
      </c>
      <c r="U81" s="73" t="s">
        <v>70</v>
      </c>
      <c r="V81" s="73" t="s">
        <v>73</v>
      </c>
    </row>
    <row r="82" spans="1:22" s="70" customFormat="1" ht="20.149999999999999" customHeight="1" x14ac:dyDescent="0.35">
      <c r="A82" s="71">
        <v>11185153</v>
      </c>
      <c r="B82" s="72" t="s">
        <v>113</v>
      </c>
      <c r="C82" s="73">
        <v>184</v>
      </c>
      <c r="D82" s="73" t="s">
        <v>13</v>
      </c>
      <c r="E82" s="74">
        <v>76</v>
      </c>
      <c r="F82" s="73">
        <v>2</v>
      </c>
      <c r="G82" s="73" t="s">
        <v>11</v>
      </c>
      <c r="H82" s="74">
        <v>85</v>
      </c>
      <c r="I82" s="73">
        <v>241</v>
      </c>
      <c r="J82" s="73" t="s">
        <v>13</v>
      </c>
      <c r="K82" s="74">
        <v>61</v>
      </c>
      <c r="L82" s="73">
        <v>86</v>
      </c>
      <c r="M82" s="73" t="s">
        <v>13</v>
      </c>
      <c r="N82" s="74">
        <v>64</v>
      </c>
      <c r="O82" s="73">
        <v>87</v>
      </c>
      <c r="P82" s="73" t="s">
        <v>11</v>
      </c>
      <c r="Q82" s="74">
        <v>94</v>
      </c>
      <c r="R82" s="73"/>
      <c r="S82" s="73">
        <f t="shared" si="0"/>
        <v>380</v>
      </c>
      <c r="T82" s="74">
        <f t="shared" si="1"/>
        <v>76</v>
      </c>
      <c r="U82" s="73" t="s">
        <v>70</v>
      </c>
      <c r="V82" s="73" t="s">
        <v>73</v>
      </c>
    </row>
    <row r="83" spans="1:22" s="70" customFormat="1" ht="20.149999999999999" customHeight="1" x14ac:dyDescent="0.35">
      <c r="A83" s="71">
        <v>11185154</v>
      </c>
      <c r="B83" s="72" t="s">
        <v>114</v>
      </c>
      <c r="C83" s="73">
        <v>184</v>
      </c>
      <c r="D83" s="73" t="s">
        <v>16</v>
      </c>
      <c r="E83" s="74">
        <v>57</v>
      </c>
      <c r="F83" s="73">
        <v>2</v>
      </c>
      <c r="G83" s="73" t="s">
        <v>15</v>
      </c>
      <c r="H83" s="74">
        <v>62</v>
      </c>
      <c r="I83" s="73">
        <v>241</v>
      </c>
      <c r="J83" s="73" t="s">
        <v>12</v>
      </c>
      <c r="K83" s="74">
        <v>74</v>
      </c>
      <c r="L83" s="73">
        <v>86</v>
      </c>
      <c r="M83" s="73" t="s">
        <v>15</v>
      </c>
      <c r="N83" s="74">
        <v>44</v>
      </c>
      <c r="O83" s="73">
        <v>87</v>
      </c>
      <c r="P83" s="73" t="s">
        <v>12</v>
      </c>
      <c r="Q83" s="74">
        <v>88</v>
      </c>
      <c r="R83" s="73"/>
      <c r="S83" s="73">
        <f t="shared" si="0"/>
        <v>325</v>
      </c>
      <c r="T83" s="74">
        <f t="shared" si="1"/>
        <v>65</v>
      </c>
      <c r="U83" s="73" t="s">
        <v>70</v>
      </c>
      <c r="V83" s="73" t="s">
        <v>41</v>
      </c>
    </row>
    <row r="84" spans="1:22" s="70" customFormat="1" ht="20.149999999999999" customHeight="1" x14ac:dyDescent="0.35">
      <c r="A84" s="71">
        <v>11185155</v>
      </c>
      <c r="B84" s="72" t="s">
        <v>115</v>
      </c>
      <c r="C84" s="73">
        <v>184</v>
      </c>
      <c r="D84" s="73" t="s">
        <v>17</v>
      </c>
      <c r="E84" s="74">
        <v>45</v>
      </c>
      <c r="F84" s="73">
        <v>2</v>
      </c>
      <c r="G84" s="73" t="s">
        <v>15</v>
      </c>
      <c r="H84" s="74">
        <v>62</v>
      </c>
      <c r="I84" s="73">
        <v>241</v>
      </c>
      <c r="J84" s="73" t="s">
        <v>16</v>
      </c>
      <c r="K84" s="74">
        <v>37</v>
      </c>
      <c r="L84" s="73">
        <v>86</v>
      </c>
      <c r="M84" s="73" t="s">
        <v>16</v>
      </c>
      <c r="N84" s="74">
        <v>41</v>
      </c>
      <c r="O84" s="73">
        <v>87</v>
      </c>
      <c r="P84" s="73" t="s">
        <v>16</v>
      </c>
      <c r="Q84" s="74">
        <v>57</v>
      </c>
      <c r="R84" s="73"/>
      <c r="S84" s="73">
        <f t="shared" si="0"/>
        <v>242</v>
      </c>
      <c r="T84" s="74">
        <f t="shared" si="1"/>
        <v>48.4</v>
      </c>
      <c r="U84" s="73" t="s">
        <v>70</v>
      </c>
      <c r="V84" s="73" t="s">
        <v>41</v>
      </c>
    </row>
    <row r="85" spans="1:22" s="70" customFormat="1" ht="20.149999999999999" customHeight="1" x14ac:dyDescent="0.35">
      <c r="A85" s="71">
        <v>11185156</v>
      </c>
      <c r="B85" s="72" t="s">
        <v>116</v>
      </c>
      <c r="C85" s="73">
        <v>184</v>
      </c>
      <c r="D85" s="73" t="s">
        <v>16</v>
      </c>
      <c r="E85" s="74">
        <v>51</v>
      </c>
      <c r="F85" s="73">
        <v>2</v>
      </c>
      <c r="G85" s="73" t="s">
        <v>13</v>
      </c>
      <c r="H85" s="74">
        <v>74</v>
      </c>
      <c r="I85" s="73">
        <v>241</v>
      </c>
      <c r="J85" s="73" t="s">
        <v>14</v>
      </c>
      <c r="K85" s="74">
        <v>51</v>
      </c>
      <c r="L85" s="73">
        <v>86</v>
      </c>
      <c r="M85" s="73" t="s">
        <v>14</v>
      </c>
      <c r="N85" s="74">
        <v>51</v>
      </c>
      <c r="O85" s="73">
        <v>87</v>
      </c>
      <c r="P85" s="73" t="s">
        <v>12</v>
      </c>
      <c r="Q85" s="74">
        <v>83</v>
      </c>
      <c r="R85" s="73"/>
      <c r="S85" s="73">
        <f t="shared" si="0"/>
        <v>310</v>
      </c>
      <c r="T85" s="74">
        <f t="shared" si="1"/>
        <v>62</v>
      </c>
      <c r="U85" s="73" t="s">
        <v>70</v>
      </c>
      <c r="V85" s="73" t="s">
        <v>41</v>
      </c>
    </row>
    <row r="86" spans="1:22" s="70" customFormat="1" ht="20.149999999999999" customHeight="1" x14ac:dyDescent="0.35">
      <c r="A86" s="71">
        <v>11185157</v>
      </c>
      <c r="B86" s="72" t="s">
        <v>117</v>
      </c>
      <c r="C86" s="73">
        <v>184</v>
      </c>
      <c r="D86" s="73" t="s">
        <v>14</v>
      </c>
      <c r="E86" s="74">
        <v>71</v>
      </c>
      <c r="F86" s="73">
        <v>2</v>
      </c>
      <c r="G86" s="73" t="s">
        <v>10</v>
      </c>
      <c r="H86" s="74">
        <v>94</v>
      </c>
      <c r="I86" s="73">
        <v>241</v>
      </c>
      <c r="J86" s="73" t="s">
        <v>11</v>
      </c>
      <c r="K86" s="74">
        <v>82</v>
      </c>
      <c r="L86" s="73">
        <v>86</v>
      </c>
      <c r="M86" s="73" t="s">
        <v>12</v>
      </c>
      <c r="N86" s="74">
        <v>68</v>
      </c>
      <c r="O86" s="73">
        <v>87</v>
      </c>
      <c r="P86" s="73" t="s">
        <v>10</v>
      </c>
      <c r="Q86" s="74">
        <v>95</v>
      </c>
      <c r="R86" s="73"/>
      <c r="S86" s="73">
        <f t="shared" si="0"/>
        <v>410</v>
      </c>
      <c r="T86" s="74">
        <f t="shared" si="1"/>
        <v>82</v>
      </c>
      <c r="U86" s="73" t="s">
        <v>70</v>
      </c>
      <c r="V86" s="73" t="s">
        <v>73</v>
      </c>
    </row>
    <row r="87" spans="1:22" s="70" customFormat="1" ht="20.149999999999999" customHeight="1" x14ac:dyDescent="0.35">
      <c r="A87" s="71">
        <v>11185158</v>
      </c>
      <c r="B87" s="72" t="s">
        <v>118</v>
      </c>
      <c r="C87" s="73">
        <v>184</v>
      </c>
      <c r="D87" s="73" t="s">
        <v>13</v>
      </c>
      <c r="E87" s="74">
        <v>76</v>
      </c>
      <c r="F87" s="73">
        <v>2</v>
      </c>
      <c r="G87" s="73" t="s">
        <v>10</v>
      </c>
      <c r="H87" s="74">
        <v>91</v>
      </c>
      <c r="I87" s="73">
        <v>41</v>
      </c>
      <c r="J87" s="73" t="s">
        <v>10</v>
      </c>
      <c r="K87" s="74">
        <v>99</v>
      </c>
      <c r="L87" s="73">
        <v>86</v>
      </c>
      <c r="M87" s="73" t="s">
        <v>11</v>
      </c>
      <c r="N87" s="74">
        <v>77</v>
      </c>
      <c r="O87" s="73">
        <v>87</v>
      </c>
      <c r="P87" s="73" t="s">
        <v>10</v>
      </c>
      <c r="Q87" s="74">
        <v>96</v>
      </c>
      <c r="R87" s="73"/>
      <c r="S87" s="73">
        <f t="shared" si="0"/>
        <v>439</v>
      </c>
      <c r="T87" s="74">
        <f t="shared" si="1"/>
        <v>87.8</v>
      </c>
      <c r="U87" s="73" t="s">
        <v>70</v>
      </c>
      <c r="V87" s="73" t="s">
        <v>41</v>
      </c>
    </row>
    <row r="88" spans="1:22" s="70" customFormat="1" ht="20.149999999999999" customHeight="1" x14ac:dyDescent="0.35">
      <c r="A88" s="71">
        <v>11185159</v>
      </c>
      <c r="B88" s="72" t="s">
        <v>119</v>
      </c>
      <c r="C88" s="73">
        <v>184</v>
      </c>
      <c r="D88" s="73" t="s">
        <v>15</v>
      </c>
      <c r="E88" s="74">
        <v>64</v>
      </c>
      <c r="F88" s="73">
        <v>2</v>
      </c>
      <c r="G88" s="73" t="s">
        <v>13</v>
      </c>
      <c r="H88" s="74">
        <v>74</v>
      </c>
      <c r="I88" s="73">
        <v>241</v>
      </c>
      <c r="J88" s="73" t="s">
        <v>14</v>
      </c>
      <c r="K88" s="74">
        <v>58</v>
      </c>
      <c r="L88" s="73">
        <v>86</v>
      </c>
      <c r="M88" s="73" t="s">
        <v>13</v>
      </c>
      <c r="N88" s="74">
        <v>61</v>
      </c>
      <c r="O88" s="73">
        <v>87</v>
      </c>
      <c r="P88" s="73" t="s">
        <v>11</v>
      </c>
      <c r="Q88" s="74">
        <v>92</v>
      </c>
      <c r="R88" s="73"/>
      <c r="S88" s="73">
        <f t="shared" si="0"/>
        <v>349</v>
      </c>
      <c r="T88" s="74">
        <f t="shared" si="1"/>
        <v>69.8</v>
      </c>
      <c r="U88" s="73" t="s">
        <v>70</v>
      </c>
      <c r="V88" s="73" t="s">
        <v>73</v>
      </c>
    </row>
    <row r="89" spans="1:22" s="70" customFormat="1" ht="20.149999999999999" customHeight="1" x14ac:dyDescent="0.35">
      <c r="A89" s="71">
        <v>11185160</v>
      </c>
      <c r="B89" s="72" t="s">
        <v>120</v>
      </c>
      <c r="C89" s="73">
        <v>184</v>
      </c>
      <c r="D89" s="73" t="s">
        <v>15</v>
      </c>
      <c r="E89" s="74">
        <v>64</v>
      </c>
      <c r="F89" s="73">
        <v>2</v>
      </c>
      <c r="G89" s="73" t="s">
        <v>13</v>
      </c>
      <c r="H89" s="74">
        <v>77</v>
      </c>
      <c r="I89" s="73">
        <v>41</v>
      </c>
      <c r="J89" s="73" t="s">
        <v>12</v>
      </c>
      <c r="K89" s="74">
        <v>75</v>
      </c>
      <c r="L89" s="73">
        <v>86</v>
      </c>
      <c r="M89" s="73" t="s">
        <v>13</v>
      </c>
      <c r="N89" s="74">
        <v>63</v>
      </c>
      <c r="O89" s="73">
        <v>87</v>
      </c>
      <c r="P89" s="73" t="s">
        <v>11</v>
      </c>
      <c r="Q89" s="74">
        <v>91</v>
      </c>
      <c r="R89" s="73"/>
      <c r="S89" s="73">
        <f t="shared" si="0"/>
        <v>370</v>
      </c>
      <c r="T89" s="74">
        <f t="shared" si="1"/>
        <v>74</v>
      </c>
      <c r="U89" s="73" t="s">
        <v>70</v>
      </c>
      <c r="V89" s="73" t="s">
        <v>73</v>
      </c>
    </row>
    <row r="90" spans="1:22" s="70" customFormat="1" ht="20.149999999999999" customHeight="1" x14ac:dyDescent="0.35">
      <c r="A90" s="71">
        <v>11185161</v>
      </c>
      <c r="B90" s="72" t="s">
        <v>121</v>
      </c>
      <c r="C90" s="73">
        <v>184</v>
      </c>
      <c r="D90" s="73" t="s">
        <v>12</v>
      </c>
      <c r="E90" s="74">
        <v>82</v>
      </c>
      <c r="F90" s="73">
        <v>2</v>
      </c>
      <c r="G90" s="73" t="s">
        <v>10</v>
      </c>
      <c r="H90" s="74">
        <v>92</v>
      </c>
      <c r="I90" s="73">
        <v>41</v>
      </c>
      <c r="J90" s="73" t="s">
        <v>11</v>
      </c>
      <c r="K90" s="74">
        <v>89</v>
      </c>
      <c r="L90" s="73">
        <v>86</v>
      </c>
      <c r="M90" s="73" t="s">
        <v>11</v>
      </c>
      <c r="N90" s="74">
        <v>76</v>
      </c>
      <c r="O90" s="73">
        <v>87</v>
      </c>
      <c r="P90" s="73" t="s">
        <v>11</v>
      </c>
      <c r="Q90" s="74">
        <v>93</v>
      </c>
      <c r="R90" s="73"/>
      <c r="S90" s="73">
        <f t="shared" si="0"/>
        <v>432</v>
      </c>
      <c r="T90" s="74">
        <f t="shared" si="1"/>
        <v>86.4</v>
      </c>
      <c r="U90" s="73" t="s">
        <v>70</v>
      </c>
      <c r="V90" s="73" t="s">
        <v>41</v>
      </c>
    </row>
    <row r="91" spans="1:22" s="70" customFormat="1" ht="20.149999999999999" customHeight="1" x14ac:dyDescent="0.35">
      <c r="A91" s="71">
        <v>11185162</v>
      </c>
      <c r="B91" s="72" t="s">
        <v>122</v>
      </c>
      <c r="C91" s="73">
        <v>184</v>
      </c>
      <c r="D91" s="73" t="s">
        <v>16</v>
      </c>
      <c r="E91" s="74">
        <v>58</v>
      </c>
      <c r="F91" s="73">
        <v>2</v>
      </c>
      <c r="G91" s="73" t="s">
        <v>13</v>
      </c>
      <c r="H91" s="74">
        <v>76</v>
      </c>
      <c r="I91" s="73">
        <v>241</v>
      </c>
      <c r="J91" s="73" t="s">
        <v>12</v>
      </c>
      <c r="K91" s="74">
        <v>74</v>
      </c>
      <c r="L91" s="73">
        <v>86</v>
      </c>
      <c r="M91" s="73" t="s">
        <v>15</v>
      </c>
      <c r="N91" s="74">
        <v>43</v>
      </c>
      <c r="O91" s="73">
        <v>87</v>
      </c>
      <c r="P91" s="73" t="s">
        <v>15</v>
      </c>
      <c r="Q91" s="74">
        <v>64</v>
      </c>
      <c r="R91" s="73"/>
      <c r="S91" s="73">
        <f t="shared" si="0"/>
        <v>315</v>
      </c>
      <c r="T91" s="74">
        <f t="shared" si="1"/>
        <v>63</v>
      </c>
      <c r="U91" s="73" t="s">
        <v>70</v>
      </c>
      <c r="V91" s="73" t="s">
        <v>41</v>
      </c>
    </row>
    <row r="92" spans="1:22" s="70" customFormat="1" ht="20.149999999999999" customHeight="1" x14ac:dyDescent="0.35">
      <c r="A92" s="71">
        <v>11185163</v>
      </c>
      <c r="B92" s="72" t="s">
        <v>123</v>
      </c>
      <c r="C92" s="73">
        <v>184</v>
      </c>
      <c r="D92" s="73" t="s">
        <v>14</v>
      </c>
      <c r="E92" s="74">
        <v>71</v>
      </c>
      <c r="F92" s="73">
        <v>2</v>
      </c>
      <c r="G92" s="73" t="s">
        <v>12</v>
      </c>
      <c r="H92" s="74">
        <v>82</v>
      </c>
      <c r="I92" s="73">
        <v>41</v>
      </c>
      <c r="J92" s="73" t="s">
        <v>10</v>
      </c>
      <c r="K92" s="74">
        <v>94</v>
      </c>
      <c r="L92" s="73">
        <v>86</v>
      </c>
      <c r="M92" s="73" t="s">
        <v>12</v>
      </c>
      <c r="N92" s="74">
        <v>69</v>
      </c>
      <c r="O92" s="73">
        <v>87</v>
      </c>
      <c r="P92" s="73" t="s">
        <v>10</v>
      </c>
      <c r="Q92" s="74">
        <v>95</v>
      </c>
      <c r="R92" s="73"/>
      <c r="S92" s="73">
        <f t="shared" si="0"/>
        <v>411</v>
      </c>
      <c r="T92" s="74">
        <f t="shared" si="1"/>
        <v>82.199999999999989</v>
      </c>
      <c r="U92" s="73" t="s">
        <v>70</v>
      </c>
      <c r="V92" s="73" t="s">
        <v>41</v>
      </c>
    </row>
    <row r="93" spans="1:22" s="70" customFormat="1" ht="20.149999999999999" customHeight="1" x14ac:dyDescent="0.35">
      <c r="A93" s="71">
        <v>11185164</v>
      </c>
      <c r="B93" s="72" t="s">
        <v>124</v>
      </c>
      <c r="C93" s="73">
        <v>184</v>
      </c>
      <c r="D93" s="73" t="s">
        <v>17</v>
      </c>
      <c r="E93" s="74">
        <v>45</v>
      </c>
      <c r="F93" s="73">
        <v>2</v>
      </c>
      <c r="G93" s="73" t="s">
        <v>17</v>
      </c>
      <c r="H93" s="74">
        <v>51</v>
      </c>
      <c r="I93" s="73">
        <v>241</v>
      </c>
      <c r="J93" s="73" t="s">
        <v>15</v>
      </c>
      <c r="K93" s="74">
        <v>48</v>
      </c>
      <c r="L93" s="73">
        <v>86</v>
      </c>
      <c r="M93" s="73" t="s">
        <v>16</v>
      </c>
      <c r="N93" s="74">
        <v>39</v>
      </c>
      <c r="O93" s="73">
        <v>87</v>
      </c>
      <c r="P93" s="73" t="s">
        <v>15</v>
      </c>
      <c r="Q93" s="74">
        <v>64</v>
      </c>
      <c r="R93" s="73"/>
      <c r="S93" s="73">
        <f t="shared" si="0"/>
        <v>247</v>
      </c>
      <c r="T93" s="74">
        <f t="shared" si="1"/>
        <v>49.4</v>
      </c>
      <c r="U93" s="73" t="s">
        <v>70</v>
      </c>
      <c r="V93" s="73" t="s">
        <v>41</v>
      </c>
    </row>
    <row r="94" spans="1:22" s="70" customFormat="1" ht="20.149999999999999" customHeight="1" x14ac:dyDescent="0.35">
      <c r="A94" s="71">
        <v>11185165</v>
      </c>
      <c r="B94" s="72" t="s">
        <v>125</v>
      </c>
      <c r="C94" s="73">
        <v>184</v>
      </c>
      <c r="D94" s="73" t="s">
        <v>12</v>
      </c>
      <c r="E94" s="74">
        <v>82</v>
      </c>
      <c r="F94" s="73">
        <v>2</v>
      </c>
      <c r="G94" s="73" t="s">
        <v>11</v>
      </c>
      <c r="H94" s="74">
        <v>87</v>
      </c>
      <c r="I94" s="73">
        <v>41</v>
      </c>
      <c r="J94" s="73" t="s">
        <v>10</v>
      </c>
      <c r="K94" s="74">
        <v>91</v>
      </c>
      <c r="L94" s="73">
        <v>86</v>
      </c>
      <c r="M94" s="73" t="s">
        <v>11</v>
      </c>
      <c r="N94" s="74">
        <v>80</v>
      </c>
      <c r="O94" s="73">
        <v>87</v>
      </c>
      <c r="P94" s="73" t="s">
        <v>10</v>
      </c>
      <c r="Q94" s="74">
        <v>95</v>
      </c>
      <c r="R94" s="73"/>
      <c r="S94" s="73">
        <f t="shared" si="0"/>
        <v>435</v>
      </c>
      <c r="T94" s="74">
        <f t="shared" si="1"/>
        <v>87</v>
      </c>
      <c r="U94" s="73" t="s">
        <v>70</v>
      </c>
      <c r="V94" s="73" t="s">
        <v>41</v>
      </c>
    </row>
    <row r="95" spans="1:22" s="70" customFormat="1" ht="20.149999999999999" customHeight="1" x14ac:dyDescent="0.35">
      <c r="A95" s="71">
        <v>11185166</v>
      </c>
      <c r="B95" s="72" t="s">
        <v>126</v>
      </c>
      <c r="C95" s="73">
        <v>184</v>
      </c>
      <c r="D95" s="73" t="s">
        <v>11</v>
      </c>
      <c r="E95" s="74">
        <v>86</v>
      </c>
      <c r="F95" s="73">
        <v>2</v>
      </c>
      <c r="G95" s="73" t="s">
        <v>11</v>
      </c>
      <c r="H95" s="74">
        <v>89</v>
      </c>
      <c r="I95" s="73">
        <v>41</v>
      </c>
      <c r="J95" s="73" t="s">
        <v>10</v>
      </c>
      <c r="K95" s="74">
        <v>92</v>
      </c>
      <c r="L95" s="73">
        <v>86</v>
      </c>
      <c r="M95" s="73" t="s">
        <v>11</v>
      </c>
      <c r="N95" s="74">
        <v>77</v>
      </c>
      <c r="O95" s="73">
        <v>87</v>
      </c>
      <c r="P95" s="73" t="s">
        <v>10</v>
      </c>
      <c r="Q95" s="74">
        <v>95</v>
      </c>
      <c r="R95" s="73"/>
      <c r="S95" s="73">
        <f t="shared" si="0"/>
        <v>439</v>
      </c>
      <c r="T95" s="74">
        <f t="shared" si="1"/>
        <v>87.8</v>
      </c>
      <c r="U95" s="73" t="s">
        <v>70</v>
      </c>
      <c r="V95" s="73" t="s">
        <v>73</v>
      </c>
    </row>
    <row r="96" spans="1:22" s="70" customFormat="1" ht="20.149999999999999" customHeight="1" x14ac:dyDescent="0.35">
      <c r="A96" s="71">
        <v>11185167</v>
      </c>
      <c r="B96" s="72" t="s">
        <v>127</v>
      </c>
      <c r="C96" s="73">
        <v>184</v>
      </c>
      <c r="D96" s="73" t="s">
        <v>14</v>
      </c>
      <c r="E96" s="74">
        <v>74</v>
      </c>
      <c r="F96" s="73">
        <v>2</v>
      </c>
      <c r="G96" s="73" t="s">
        <v>10</v>
      </c>
      <c r="H96" s="74">
        <v>94</v>
      </c>
      <c r="I96" s="73">
        <v>241</v>
      </c>
      <c r="J96" s="73" t="s">
        <v>14</v>
      </c>
      <c r="K96" s="74">
        <v>55</v>
      </c>
      <c r="L96" s="73">
        <v>86</v>
      </c>
      <c r="M96" s="73" t="s">
        <v>12</v>
      </c>
      <c r="N96" s="74">
        <v>68</v>
      </c>
      <c r="O96" s="73">
        <v>87</v>
      </c>
      <c r="P96" s="73" t="s">
        <v>10</v>
      </c>
      <c r="Q96" s="74">
        <v>95</v>
      </c>
      <c r="R96" s="73"/>
      <c r="S96" s="73">
        <f t="shared" si="0"/>
        <v>386</v>
      </c>
      <c r="T96" s="74">
        <f t="shared" si="1"/>
        <v>77.2</v>
      </c>
      <c r="U96" s="73" t="s">
        <v>70</v>
      </c>
      <c r="V96" s="73" t="s">
        <v>73</v>
      </c>
    </row>
    <row r="97" spans="1:22" s="70" customFormat="1" ht="20.149999999999999" customHeight="1" x14ac:dyDescent="0.35">
      <c r="A97" s="71">
        <v>11185168</v>
      </c>
      <c r="B97" s="72" t="s">
        <v>128</v>
      </c>
      <c r="C97" s="73">
        <v>184</v>
      </c>
      <c r="D97" s="73" t="s">
        <v>12</v>
      </c>
      <c r="E97" s="74">
        <v>83</v>
      </c>
      <c r="F97" s="73">
        <v>2</v>
      </c>
      <c r="G97" s="73" t="s">
        <v>12</v>
      </c>
      <c r="H97" s="74">
        <v>84</v>
      </c>
      <c r="I97" s="73">
        <v>41</v>
      </c>
      <c r="J97" s="73" t="s">
        <v>14</v>
      </c>
      <c r="K97" s="74">
        <v>59</v>
      </c>
      <c r="L97" s="73">
        <v>86</v>
      </c>
      <c r="M97" s="73" t="s">
        <v>13</v>
      </c>
      <c r="N97" s="74">
        <v>59</v>
      </c>
      <c r="O97" s="73">
        <v>87</v>
      </c>
      <c r="P97" s="73" t="s">
        <v>11</v>
      </c>
      <c r="Q97" s="74">
        <v>94</v>
      </c>
      <c r="R97" s="73"/>
      <c r="S97" s="73">
        <f t="shared" si="0"/>
        <v>379</v>
      </c>
      <c r="T97" s="74">
        <f t="shared" si="1"/>
        <v>75.8</v>
      </c>
      <c r="U97" s="73" t="s">
        <v>70</v>
      </c>
      <c r="V97" s="73" t="s">
        <v>73</v>
      </c>
    </row>
    <row r="98" spans="1:22" s="70" customFormat="1" ht="20.149999999999999" customHeight="1" x14ac:dyDescent="0.35">
      <c r="A98" s="71">
        <v>11185169</v>
      </c>
      <c r="B98" s="72" t="s">
        <v>129</v>
      </c>
      <c r="C98" s="73">
        <v>184</v>
      </c>
      <c r="D98" s="73" t="s">
        <v>15</v>
      </c>
      <c r="E98" s="74">
        <v>65</v>
      </c>
      <c r="F98" s="73">
        <v>2</v>
      </c>
      <c r="G98" s="73" t="s">
        <v>14</v>
      </c>
      <c r="H98" s="74">
        <v>68</v>
      </c>
      <c r="I98" s="73">
        <v>241</v>
      </c>
      <c r="J98" s="73" t="s">
        <v>14</v>
      </c>
      <c r="K98" s="74">
        <v>57</v>
      </c>
      <c r="L98" s="73">
        <v>86</v>
      </c>
      <c r="M98" s="73" t="s">
        <v>16</v>
      </c>
      <c r="N98" s="74">
        <v>39</v>
      </c>
      <c r="O98" s="73">
        <v>87</v>
      </c>
      <c r="P98" s="73" t="s">
        <v>13</v>
      </c>
      <c r="Q98" s="74">
        <v>75</v>
      </c>
      <c r="R98" s="73"/>
      <c r="S98" s="73">
        <f t="shared" si="0"/>
        <v>304</v>
      </c>
      <c r="T98" s="74">
        <f t="shared" si="1"/>
        <v>60.8</v>
      </c>
      <c r="U98" s="73" t="s">
        <v>70</v>
      </c>
      <c r="V98" s="73" t="s">
        <v>73</v>
      </c>
    </row>
    <row r="99" spans="1:22" s="70" customFormat="1" ht="20.149999999999999" customHeight="1" x14ac:dyDescent="0.35">
      <c r="A99" s="71">
        <v>11185170</v>
      </c>
      <c r="B99" s="72" t="s">
        <v>130</v>
      </c>
      <c r="C99" s="73">
        <v>184</v>
      </c>
      <c r="D99" s="73" t="s">
        <v>13</v>
      </c>
      <c r="E99" s="74">
        <v>76</v>
      </c>
      <c r="F99" s="73">
        <v>2</v>
      </c>
      <c r="G99" s="73" t="s">
        <v>12</v>
      </c>
      <c r="H99" s="74">
        <v>82</v>
      </c>
      <c r="I99" s="73">
        <v>41</v>
      </c>
      <c r="J99" s="73" t="s">
        <v>12</v>
      </c>
      <c r="K99" s="74">
        <v>70</v>
      </c>
      <c r="L99" s="73">
        <v>86</v>
      </c>
      <c r="M99" s="73" t="s">
        <v>12</v>
      </c>
      <c r="N99" s="74">
        <v>74</v>
      </c>
      <c r="O99" s="73">
        <v>87</v>
      </c>
      <c r="P99" s="73" t="s">
        <v>11</v>
      </c>
      <c r="Q99" s="74">
        <v>92</v>
      </c>
      <c r="R99" s="73"/>
      <c r="S99" s="73">
        <f t="shared" si="0"/>
        <v>394</v>
      </c>
      <c r="T99" s="74">
        <f t="shared" si="1"/>
        <v>78.8</v>
      </c>
      <c r="U99" s="73" t="s">
        <v>70</v>
      </c>
      <c r="V99" s="73" t="s">
        <v>41</v>
      </c>
    </row>
    <row r="100" spans="1:22" s="70" customFormat="1" ht="20.149999999999999" customHeight="1" x14ac:dyDescent="0.35">
      <c r="A100" s="71">
        <v>11185171</v>
      </c>
      <c r="B100" s="72" t="s">
        <v>131</v>
      </c>
      <c r="C100" s="73">
        <v>184</v>
      </c>
      <c r="D100" s="73" t="s">
        <v>14</v>
      </c>
      <c r="E100" s="74">
        <v>74</v>
      </c>
      <c r="F100" s="73">
        <v>2</v>
      </c>
      <c r="G100" s="73" t="s">
        <v>10</v>
      </c>
      <c r="H100" s="74">
        <v>91</v>
      </c>
      <c r="I100" s="73">
        <v>41</v>
      </c>
      <c r="J100" s="73" t="s">
        <v>11</v>
      </c>
      <c r="K100" s="74">
        <v>86</v>
      </c>
      <c r="L100" s="73">
        <v>86</v>
      </c>
      <c r="M100" s="73" t="s">
        <v>11</v>
      </c>
      <c r="N100" s="74">
        <v>76</v>
      </c>
      <c r="O100" s="73">
        <v>87</v>
      </c>
      <c r="P100" s="73" t="s">
        <v>10</v>
      </c>
      <c r="Q100" s="74">
        <v>95</v>
      </c>
      <c r="R100" s="73"/>
      <c r="S100" s="73">
        <f t="shared" si="0"/>
        <v>422</v>
      </c>
      <c r="T100" s="74">
        <f t="shared" si="1"/>
        <v>84.399999999999991</v>
      </c>
      <c r="U100" s="73" t="s">
        <v>70</v>
      </c>
      <c r="V100" s="73" t="s">
        <v>41</v>
      </c>
    </row>
    <row r="101" spans="1:22" s="70" customFormat="1" ht="20.149999999999999" customHeight="1" x14ac:dyDescent="0.35">
      <c r="A101" s="71">
        <v>11185172</v>
      </c>
      <c r="B101" s="72" t="s">
        <v>132</v>
      </c>
      <c r="C101" s="73">
        <v>184</v>
      </c>
      <c r="D101" s="73" t="s">
        <v>16</v>
      </c>
      <c r="E101" s="74">
        <v>58</v>
      </c>
      <c r="F101" s="73">
        <v>2</v>
      </c>
      <c r="G101" s="73" t="s">
        <v>14</v>
      </c>
      <c r="H101" s="74">
        <v>69</v>
      </c>
      <c r="I101" s="73">
        <v>241</v>
      </c>
      <c r="J101" s="73" t="s">
        <v>15</v>
      </c>
      <c r="K101" s="74">
        <v>47</v>
      </c>
      <c r="L101" s="73">
        <v>86</v>
      </c>
      <c r="M101" s="73" t="s">
        <v>17</v>
      </c>
      <c r="N101" s="74">
        <v>33</v>
      </c>
      <c r="O101" s="73">
        <v>87</v>
      </c>
      <c r="P101" s="73" t="s">
        <v>14</v>
      </c>
      <c r="Q101" s="74">
        <v>74</v>
      </c>
      <c r="R101" s="73"/>
      <c r="S101" s="73">
        <f t="shared" si="0"/>
        <v>281</v>
      </c>
      <c r="T101" s="74">
        <f t="shared" si="1"/>
        <v>56.2</v>
      </c>
      <c r="U101" s="73" t="s">
        <v>70</v>
      </c>
      <c r="V101" s="73" t="s">
        <v>41</v>
      </c>
    </row>
    <row r="102" spans="1:22" s="70" customFormat="1" ht="20.149999999999999" customHeight="1" x14ac:dyDescent="0.35">
      <c r="A102" s="71">
        <v>11185173</v>
      </c>
      <c r="B102" s="72" t="s">
        <v>133</v>
      </c>
      <c r="C102" s="73">
        <v>184</v>
      </c>
      <c r="D102" s="73" t="s">
        <v>12</v>
      </c>
      <c r="E102" s="74">
        <v>81</v>
      </c>
      <c r="F102" s="73">
        <v>2</v>
      </c>
      <c r="G102" s="73" t="s">
        <v>11</v>
      </c>
      <c r="H102" s="74">
        <v>90</v>
      </c>
      <c r="I102" s="73">
        <v>241</v>
      </c>
      <c r="J102" s="73" t="s">
        <v>12</v>
      </c>
      <c r="K102" s="74">
        <v>76</v>
      </c>
      <c r="L102" s="73">
        <v>86</v>
      </c>
      <c r="M102" s="73" t="s">
        <v>11</v>
      </c>
      <c r="N102" s="74">
        <v>75</v>
      </c>
      <c r="O102" s="73">
        <v>87</v>
      </c>
      <c r="P102" s="73" t="s">
        <v>10</v>
      </c>
      <c r="Q102" s="74">
        <v>95</v>
      </c>
      <c r="R102" s="73"/>
      <c r="S102" s="73">
        <f t="shared" si="0"/>
        <v>417</v>
      </c>
      <c r="T102" s="74">
        <f t="shared" si="1"/>
        <v>83.399999999999991</v>
      </c>
      <c r="U102" s="73" t="s">
        <v>70</v>
      </c>
      <c r="V102" s="73" t="s">
        <v>73</v>
      </c>
    </row>
    <row r="103" spans="1:22" s="70" customFormat="1" ht="20.149999999999999" customHeight="1" x14ac:dyDescent="0.35">
      <c r="A103" s="71">
        <v>11185174</v>
      </c>
      <c r="B103" s="72" t="s">
        <v>134</v>
      </c>
      <c r="C103" s="73">
        <v>184</v>
      </c>
      <c r="D103" s="73" t="s">
        <v>16</v>
      </c>
      <c r="E103" s="74">
        <v>59</v>
      </c>
      <c r="F103" s="73">
        <v>2</v>
      </c>
      <c r="G103" s="73" t="s">
        <v>14</v>
      </c>
      <c r="H103" s="74">
        <v>72</v>
      </c>
      <c r="I103" s="73">
        <v>241</v>
      </c>
      <c r="J103" s="73" t="s">
        <v>13</v>
      </c>
      <c r="K103" s="74">
        <v>66</v>
      </c>
      <c r="L103" s="73">
        <v>86</v>
      </c>
      <c r="M103" s="73" t="s">
        <v>13</v>
      </c>
      <c r="N103" s="74">
        <v>64</v>
      </c>
      <c r="O103" s="73">
        <v>87</v>
      </c>
      <c r="P103" s="73" t="s">
        <v>10</v>
      </c>
      <c r="Q103" s="74">
        <v>95</v>
      </c>
      <c r="R103" s="73"/>
      <c r="S103" s="73">
        <f t="shared" si="0"/>
        <v>356</v>
      </c>
      <c r="T103" s="74">
        <f t="shared" si="1"/>
        <v>71.2</v>
      </c>
      <c r="U103" s="73" t="s">
        <v>70</v>
      </c>
      <c r="V103" s="73" t="s">
        <v>73</v>
      </c>
    </row>
    <row r="104" spans="1:22" s="70" customFormat="1" ht="20.149999999999999" customHeight="1" x14ac:dyDescent="0.35">
      <c r="A104" s="71">
        <v>11185175</v>
      </c>
      <c r="B104" s="72" t="s">
        <v>135</v>
      </c>
      <c r="C104" s="73">
        <v>184</v>
      </c>
      <c r="D104" s="73" t="s">
        <v>14</v>
      </c>
      <c r="E104" s="74">
        <v>74</v>
      </c>
      <c r="F104" s="73">
        <v>2</v>
      </c>
      <c r="G104" s="73" t="s">
        <v>13</v>
      </c>
      <c r="H104" s="74">
        <v>78</v>
      </c>
      <c r="I104" s="73">
        <v>41</v>
      </c>
      <c r="J104" s="73" t="s">
        <v>13</v>
      </c>
      <c r="K104" s="74">
        <v>68</v>
      </c>
      <c r="L104" s="73">
        <v>86</v>
      </c>
      <c r="M104" s="73" t="s">
        <v>13</v>
      </c>
      <c r="N104" s="74">
        <v>61</v>
      </c>
      <c r="O104" s="73">
        <v>87</v>
      </c>
      <c r="P104" s="73" t="s">
        <v>10</v>
      </c>
      <c r="Q104" s="74">
        <v>95</v>
      </c>
      <c r="R104" s="73"/>
      <c r="S104" s="73">
        <f t="shared" si="0"/>
        <v>376</v>
      </c>
      <c r="T104" s="74">
        <f t="shared" si="1"/>
        <v>75.2</v>
      </c>
      <c r="U104" s="73" t="s">
        <v>70</v>
      </c>
      <c r="V104" s="73" t="s">
        <v>41</v>
      </c>
    </row>
    <row r="105" spans="1:22" s="70" customFormat="1" ht="20.149999999999999" customHeight="1" x14ac:dyDescent="0.35">
      <c r="A105" s="71">
        <v>11185176</v>
      </c>
      <c r="B105" s="72" t="s">
        <v>136</v>
      </c>
      <c r="C105" s="73">
        <v>184</v>
      </c>
      <c r="D105" s="73" t="s">
        <v>14</v>
      </c>
      <c r="E105" s="74">
        <v>73</v>
      </c>
      <c r="F105" s="73">
        <v>2</v>
      </c>
      <c r="G105" s="73" t="s">
        <v>11</v>
      </c>
      <c r="H105" s="74">
        <v>88</v>
      </c>
      <c r="I105" s="73">
        <v>41</v>
      </c>
      <c r="J105" s="73" t="s">
        <v>10</v>
      </c>
      <c r="K105" s="74">
        <v>99</v>
      </c>
      <c r="L105" s="73">
        <v>86</v>
      </c>
      <c r="M105" s="73" t="s">
        <v>10</v>
      </c>
      <c r="N105" s="74">
        <v>87</v>
      </c>
      <c r="O105" s="73">
        <v>87</v>
      </c>
      <c r="P105" s="73" t="s">
        <v>10</v>
      </c>
      <c r="Q105" s="74">
        <v>95</v>
      </c>
      <c r="R105" s="73"/>
      <c r="S105" s="73">
        <f t="shared" si="0"/>
        <v>442</v>
      </c>
      <c r="T105" s="74">
        <f t="shared" si="1"/>
        <v>88.4</v>
      </c>
      <c r="U105" s="73" t="s">
        <v>70</v>
      </c>
      <c r="V105" s="73" t="s">
        <v>73</v>
      </c>
    </row>
    <row r="106" spans="1:22" s="70" customFormat="1" ht="20.149999999999999" customHeight="1" x14ac:dyDescent="0.35">
      <c r="A106" s="71">
        <v>11185177</v>
      </c>
      <c r="B106" s="72" t="s">
        <v>137</v>
      </c>
      <c r="C106" s="73">
        <v>184</v>
      </c>
      <c r="D106" s="73" t="s">
        <v>13</v>
      </c>
      <c r="E106" s="74">
        <v>78</v>
      </c>
      <c r="F106" s="73">
        <v>2</v>
      </c>
      <c r="G106" s="73" t="s">
        <v>11</v>
      </c>
      <c r="H106" s="74">
        <v>88</v>
      </c>
      <c r="I106" s="73">
        <v>241</v>
      </c>
      <c r="J106" s="73" t="s">
        <v>11</v>
      </c>
      <c r="K106" s="74">
        <v>86</v>
      </c>
      <c r="L106" s="73">
        <v>86</v>
      </c>
      <c r="M106" s="73" t="s">
        <v>11</v>
      </c>
      <c r="N106" s="74">
        <v>83</v>
      </c>
      <c r="O106" s="73">
        <v>87</v>
      </c>
      <c r="P106" s="73" t="s">
        <v>10</v>
      </c>
      <c r="Q106" s="74">
        <v>96</v>
      </c>
      <c r="R106" s="73"/>
      <c r="S106" s="73">
        <f t="shared" ref="S106:S125" si="2">SUM(Q106,N106,K106,H106,E106)</f>
        <v>431</v>
      </c>
      <c r="T106" s="74">
        <f t="shared" ref="T106:T125" si="3">(S106/500)*100</f>
        <v>86.2</v>
      </c>
      <c r="U106" s="73" t="s">
        <v>70</v>
      </c>
      <c r="V106" s="73" t="s">
        <v>73</v>
      </c>
    </row>
    <row r="107" spans="1:22" s="70" customFormat="1" ht="20.149999999999999" customHeight="1" x14ac:dyDescent="0.35">
      <c r="A107" s="71">
        <v>11185178</v>
      </c>
      <c r="B107" s="72" t="s">
        <v>138</v>
      </c>
      <c r="C107" s="73">
        <v>184</v>
      </c>
      <c r="D107" s="73" t="s">
        <v>14</v>
      </c>
      <c r="E107" s="74">
        <v>72</v>
      </c>
      <c r="F107" s="73">
        <v>2</v>
      </c>
      <c r="G107" s="73" t="s">
        <v>14</v>
      </c>
      <c r="H107" s="74">
        <v>69</v>
      </c>
      <c r="I107" s="73">
        <v>41</v>
      </c>
      <c r="J107" s="73" t="s">
        <v>10</v>
      </c>
      <c r="K107" s="74">
        <v>96</v>
      </c>
      <c r="L107" s="73">
        <v>86</v>
      </c>
      <c r="M107" s="73" t="s">
        <v>12</v>
      </c>
      <c r="N107" s="74">
        <v>74</v>
      </c>
      <c r="O107" s="73">
        <v>87</v>
      </c>
      <c r="P107" s="73" t="s">
        <v>10</v>
      </c>
      <c r="Q107" s="74">
        <v>95</v>
      </c>
      <c r="R107" s="73"/>
      <c r="S107" s="73">
        <f t="shared" si="2"/>
        <v>406</v>
      </c>
      <c r="T107" s="74">
        <f t="shared" si="3"/>
        <v>81.2</v>
      </c>
      <c r="U107" s="73" t="s">
        <v>70</v>
      </c>
      <c r="V107" s="73" t="s">
        <v>41</v>
      </c>
    </row>
    <row r="108" spans="1:22" s="70" customFormat="1" ht="20.149999999999999" customHeight="1" x14ac:dyDescent="0.35">
      <c r="A108" s="71">
        <v>11185179</v>
      </c>
      <c r="B108" s="72" t="s">
        <v>91</v>
      </c>
      <c r="C108" s="73">
        <v>184</v>
      </c>
      <c r="D108" s="73" t="s">
        <v>16</v>
      </c>
      <c r="E108" s="74">
        <v>58</v>
      </c>
      <c r="F108" s="73">
        <v>2</v>
      </c>
      <c r="G108" s="73" t="s">
        <v>13</v>
      </c>
      <c r="H108" s="74">
        <v>76</v>
      </c>
      <c r="I108" s="73">
        <v>241</v>
      </c>
      <c r="J108" s="73" t="s">
        <v>14</v>
      </c>
      <c r="K108" s="74">
        <v>53</v>
      </c>
      <c r="L108" s="73">
        <v>86</v>
      </c>
      <c r="M108" s="73" t="s">
        <v>17</v>
      </c>
      <c r="N108" s="74">
        <v>34</v>
      </c>
      <c r="O108" s="73">
        <v>87</v>
      </c>
      <c r="P108" s="73" t="s">
        <v>14</v>
      </c>
      <c r="Q108" s="74">
        <v>68</v>
      </c>
      <c r="R108" s="73"/>
      <c r="S108" s="73">
        <f t="shared" si="2"/>
        <v>289</v>
      </c>
      <c r="T108" s="74">
        <f t="shared" si="3"/>
        <v>57.8</v>
      </c>
      <c r="U108" s="73" t="s">
        <v>70</v>
      </c>
      <c r="V108" s="73" t="s">
        <v>73</v>
      </c>
    </row>
    <row r="109" spans="1:22" s="70" customFormat="1" ht="20.149999999999999" customHeight="1" x14ac:dyDescent="0.35">
      <c r="A109" s="71">
        <v>11185180</v>
      </c>
      <c r="B109" s="72" t="s">
        <v>139</v>
      </c>
      <c r="C109" s="73">
        <v>184</v>
      </c>
      <c r="D109" s="73" t="s">
        <v>13</v>
      </c>
      <c r="E109" s="74">
        <v>76</v>
      </c>
      <c r="F109" s="73">
        <v>2</v>
      </c>
      <c r="G109" s="73" t="s">
        <v>11</v>
      </c>
      <c r="H109" s="74">
        <v>88</v>
      </c>
      <c r="I109" s="73">
        <v>41</v>
      </c>
      <c r="J109" s="73" t="s">
        <v>10</v>
      </c>
      <c r="K109" s="74">
        <v>94</v>
      </c>
      <c r="L109" s="73">
        <v>86</v>
      </c>
      <c r="M109" s="73" t="s">
        <v>12</v>
      </c>
      <c r="N109" s="74">
        <v>70</v>
      </c>
      <c r="O109" s="73">
        <v>87</v>
      </c>
      <c r="P109" s="73" t="s">
        <v>11</v>
      </c>
      <c r="Q109" s="74">
        <v>90</v>
      </c>
      <c r="R109" s="73"/>
      <c r="S109" s="73">
        <f t="shared" si="2"/>
        <v>418</v>
      </c>
      <c r="T109" s="74">
        <f t="shared" si="3"/>
        <v>83.6</v>
      </c>
      <c r="U109" s="73" t="s">
        <v>70</v>
      </c>
      <c r="V109" s="73" t="s">
        <v>41</v>
      </c>
    </row>
    <row r="110" spans="1:22" s="70" customFormat="1" ht="20.149999999999999" customHeight="1" x14ac:dyDescent="0.35">
      <c r="A110" s="71">
        <v>11185181</v>
      </c>
      <c r="B110" s="72" t="s">
        <v>140</v>
      </c>
      <c r="C110" s="73">
        <v>184</v>
      </c>
      <c r="D110" s="73" t="s">
        <v>17</v>
      </c>
      <c r="E110" s="74">
        <v>48</v>
      </c>
      <c r="F110" s="73">
        <v>2</v>
      </c>
      <c r="G110" s="73" t="s">
        <v>17</v>
      </c>
      <c r="H110" s="74">
        <v>38</v>
      </c>
      <c r="I110" s="73">
        <v>241</v>
      </c>
      <c r="J110" s="73" t="s">
        <v>16</v>
      </c>
      <c r="K110" s="74">
        <v>36</v>
      </c>
      <c r="L110" s="73">
        <v>86</v>
      </c>
      <c r="M110" s="73" t="s">
        <v>17</v>
      </c>
      <c r="N110" s="74">
        <v>34</v>
      </c>
      <c r="O110" s="73">
        <v>87</v>
      </c>
      <c r="P110" s="73" t="s">
        <v>16</v>
      </c>
      <c r="Q110" s="74">
        <v>55</v>
      </c>
      <c r="R110" s="73"/>
      <c r="S110" s="73">
        <f t="shared" si="2"/>
        <v>211</v>
      </c>
      <c r="T110" s="74">
        <f t="shared" si="3"/>
        <v>42.199999999999996</v>
      </c>
      <c r="U110" s="73" t="s">
        <v>70</v>
      </c>
      <c r="V110" s="73" t="s">
        <v>41</v>
      </c>
    </row>
    <row r="111" spans="1:22" s="70" customFormat="1" ht="20.149999999999999" customHeight="1" x14ac:dyDescent="0.35">
      <c r="A111" s="71">
        <v>11185182</v>
      </c>
      <c r="B111" s="72" t="s">
        <v>141</v>
      </c>
      <c r="C111" s="73">
        <v>184</v>
      </c>
      <c r="D111" s="73" t="s">
        <v>12</v>
      </c>
      <c r="E111" s="74">
        <v>82</v>
      </c>
      <c r="F111" s="73">
        <v>2</v>
      </c>
      <c r="G111" s="73" t="s">
        <v>10</v>
      </c>
      <c r="H111" s="74">
        <v>95</v>
      </c>
      <c r="I111" s="73">
        <v>41</v>
      </c>
      <c r="J111" s="73" t="s">
        <v>11</v>
      </c>
      <c r="K111" s="74">
        <v>82</v>
      </c>
      <c r="L111" s="73">
        <v>86</v>
      </c>
      <c r="M111" s="73" t="s">
        <v>11</v>
      </c>
      <c r="N111" s="74">
        <v>77</v>
      </c>
      <c r="O111" s="73">
        <v>87</v>
      </c>
      <c r="P111" s="73" t="s">
        <v>10</v>
      </c>
      <c r="Q111" s="74">
        <v>95</v>
      </c>
      <c r="R111" s="73"/>
      <c r="S111" s="73">
        <f t="shared" si="2"/>
        <v>431</v>
      </c>
      <c r="T111" s="74">
        <f t="shared" si="3"/>
        <v>86.2</v>
      </c>
      <c r="U111" s="73" t="s">
        <v>70</v>
      </c>
      <c r="V111" s="73" t="s">
        <v>73</v>
      </c>
    </row>
    <row r="112" spans="1:22" s="70" customFormat="1" ht="20.149999999999999" customHeight="1" x14ac:dyDescent="0.35">
      <c r="A112" s="71">
        <v>11185183</v>
      </c>
      <c r="B112" s="72" t="s">
        <v>142</v>
      </c>
      <c r="C112" s="73">
        <v>184</v>
      </c>
      <c r="D112" s="73" t="s">
        <v>14</v>
      </c>
      <c r="E112" s="74">
        <v>73</v>
      </c>
      <c r="F112" s="73">
        <v>2</v>
      </c>
      <c r="G112" s="73" t="s">
        <v>11</v>
      </c>
      <c r="H112" s="74">
        <v>85</v>
      </c>
      <c r="I112" s="73">
        <v>41</v>
      </c>
      <c r="J112" s="73" t="s">
        <v>11</v>
      </c>
      <c r="K112" s="74">
        <v>86</v>
      </c>
      <c r="L112" s="73">
        <v>86</v>
      </c>
      <c r="M112" s="73" t="s">
        <v>12</v>
      </c>
      <c r="N112" s="74">
        <v>73</v>
      </c>
      <c r="O112" s="73">
        <v>87</v>
      </c>
      <c r="P112" s="73" t="s">
        <v>10</v>
      </c>
      <c r="Q112" s="74">
        <v>95</v>
      </c>
      <c r="R112" s="73"/>
      <c r="S112" s="73">
        <f t="shared" si="2"/>
        <v>412</v>
      </c>
      <c r="T112" s="74">
        <f t="shared" si="3"/>
        <v>82.399999999999991</v>
      </c>
      <c r="U112" s="73" t="s">
        <v>70</v>
      </c>
      <c r="V112" s="73" t="s">
        <v>73</v>
      </c>
    </row>
    <row r="113" spans="1:22" s="70" customFormat="1" ht="20.149999999999999" customHeight="1" x14ac:dyDescent="0.35">
      <c r="A113" s="71">
        <v>11185184</v>
      </c>
      <c r="B113" s="72" t="s">
        <v>143</v>
      </c>
      <c r="C113" s="73">
        <v>184</v>
      </c>
      <c r="D113" s="73" t="s">
        <v>14</v>
      </c>
      <c r="E113" s="74">
        <v>75</v>
      </c>
      <c r="F113" s="73">
        <v>2</v>
      </c>
      <c r="G113" s="73" t="s">
        <v>13</v>
      </c>
      <c r="H113" s="74">
        <v>79</v>
      </c>
      <c r="I113" s="73">
        <v>241</v>
      </c>
      <c r="J113" s="73" t="s">
        <v>14</v>
      </c>
      <c r="K113" s="74">
        <v>53</v>
      </c>
      <c r="L113" s="73">
        <v>86</v>
      </c>
      <c r="M113" s="73" t="s">
        <v>14</v>
      </c>
      <c r="N113" s="74">
        <v>55</v>
      </c>
      <c r="O113" s="73">
        <v>87</v>
      </c>
      <c r="P113" s="73" t="s">
        <v>11</v>
      </c>
      <c r="Q113" s="74">
        <v>94</v>
      </c>
      <c r="R113" s="73"/>
      <c r="S113" s="73">
        <f t="shared" si="2"/>
        <v>356</v>
      </c>
      <c r="T113" s="74">
        <f t="shared" si="3"/>
        <v>71.2</v>
      </c>
      <c r="U113" s="73" t="s">
        <v>70</v>
      </c>
      <c r="V113" s="73" t="s">
        <v>73</v>
      </c>
    </row>
    <row r="114" spans="1:22" s="70" customFormat="1" ht="20.149999999999999" customHeight="1" x14ac:dyDescent="0.35">
      <c r="A114" s="71">
        <v>11185185</v>
      </c>
      <c r="B114" s="72" t="s">
        <v>91</v>
      </c>
      <c r="C114" s="73">
        <v>184</v>
      </c>
      <c r="D114" s="73" t="s">
        <v>15</v>
      </c>
      <c r="E114" s="74">
        <v>67</v>
      </c>
      <c r="F114" s="73">
        <v>2</v>
      </c>
      <c r="G114" s="73" t="s">
        <v>13</v>
      </c>
      <c r="H114" s="74">
        <v>79</v>
      </c>
      <c r="I114" s="73">
        <v>41</v>
      </c>
      <c r="J114" s="73" t="s">
        <v>11</v>
      </c>
      <c r="K114" s="74">
        <v>87</v>
      </c>
      <c r="L114" s="73">
        <v>86</v>
      </c>
      <c r="M114" s="73" t="s">
        <v>13</v>
      </c>
      <c r="N114" s="74">
        <v>62</v>
      </c>
      <c r="O114" s="73">
        <v>87</v>
      </c>
      <c r="P114" s="73" t="s">
        <v>12</v>
      </c>
      <c r="Q114" s="74">
        <v>87</v>
      </c>
      <c r="R114" s="73"/>
      <c r="S114" s="73">
        <f t="shared" si="2"/>
        <v>382</v>
      </c>
      <c r="T114" s="74">
        <f t="shared" si="3"/>
        <v>76.400000000000006</v>
      </c>
      <c r="U114" s="73" t="s">
        <v>70</v>
      </c>
      <c r="V114" s="73" t="s">
        <v>73</v>
      </c>
    </row>
    <row r="115" spans="1:22" s="70" customFormat="1" ht="20.149999999999999" customHeight="1" x14ac:dyDescent="0.35">
      <c r="A115" s="71">
        <v>11185186</v>
      </c>
      <c r="B115" s="72" t="s">
        <v>144</v>
      </c>
      <c r="C115" s="73">
        <v>184</v>
      </c>
      <c r="D115" s="73" t="s">
        <v>12</v>
      </c>
      <c r="E115" s="74">
        <v>82</v>
      </c>
      <c r="F115" s="73">
        <v>2</v>
      </c>
      <c r="G115" s="73" t="s">
        <v>10</v>
      </c>
      <c r="H115" s="74">
        <v>92</v>
      </c>
      <c r="I115" s="73">
        <v>41</v>
      </c>
      <c r="J115" s="73" t="s">
        <v>10</v>
      </c>
      <c r="K115" s="74">
        <v>95</v>
      </c>
      <c r="L115" s="73">
        <v>86</v>
      </c>
      <c r="M115" s="73" t="s">
        <v>11</v>
      </c>
      <c r="N115" s="74">
        <v>83</v>
      </c>
      <c r="O115" s="73">
        <v>87</v>
      </c>
      <c r="P115" s="73" t="s">
        <v>10</v>
      </c>
      <c r="Q115" s="74">
        <v>95</v>
      </c>
      <c r="R115" s="73"/>
      <c r="S115" s="73">
        <f t="shared" si="2"/>
        <v>447</v>
      </c>
      <c r="T115" s="74">
        <f t="shared" si="3"/>
        <v>89.4</v>
      </c>
      <c r="U115" s="73" t="s">
        <v>70</v>
      </c>
      <c r="V115" s="73" t="s">
        <v>73</v>
      </c>
    </row>
    <row r="116" spans="1:22" s="70" customFormat="1" ht="20.149999999999999" customHeight="1" x14ac:dyDescent="0.35">
      <c r="A116" s="71">
        <v>11185187</v>
      </c>
      <c r="B116" s="72" t="s">
        <v>145</v>
      </c>
      <c r="C116" s="73">
        <v>184</v>
      </c>
      <c r="D116" s="73" t="s">
        <v>13</v>
      </c>
      <c r="E116" s="74">
        <v>76</v>
      </c>
      <c r="F116" s="73">
        <v>2</v>
      </c>
      <c r="G116" s="73" t="s">
        <v>12</v>
      </c>
      <c r="H116" s="74">
        <v>81</v>
      </c>
      <c r="I116" s="73">
        <v>241</v>
      </c>
      <c r="J116" s="73" t="s">
        <v>14</v>
      </c>
      <c r="K116" s="74">
        <v>55</v>
      </c>
      <c r="L116" s="73">
        <v>86</v>
      </c>
      <c r="M116" s="73" t="s">
        <v>13</v>
      </c>
      <c r="N116" s="74">
        <v>60</v>
      </c>
      <c r="O116" s="73">
        <v>87</v>
      </c>
      <c r="P116" s="73" t="s">
        <v>10</v>
      </c>
      <c r="Q116" s="74">
        <v>95</v>
      </c>
      <c r="R116" s="73"/>
      <c r="S116" s="73">
        <f t="shared" si="2"/>
        <v>367</v>
      </c>
      <c r="T116" s="74">
        <f t="shared" si="3"/>
        <v>73.400000000000006</v>
      </c>
      <c r="U116" s="73" t="s">
        <v>70</v>
      </c>
      <c r="V116" s="73" t="s">
        <v>73</v>
      </c>
    </row>
    <row r="117" spans="1:22" s="70" customFormat="1" ht="20.149999999999999" customHeight="1" x14ac:dyDescent="0.35">
      <c r="A117" s="71">
        <v>11185188</v>
      </c>
      <c r="B117" s="72" t="s">
        <v>146</v>
      </c>
      <c r="C117" s="73">
        <v>184</v>
      </c>
      <c r="D117" s="73" t="s">
        <v>15</v>
      </c>
      <c r="E117" s="74">
        <v>64</v>
      </c>
      <c r="F117" s="73">
        <v>2</v>
      </c>
      <c r="G117" s="73" t="s">
        <v>16</v>
      </c>
      <c r="H117" s="74">
        <v>60</v>
      </c>
      <c r="I117" s="73">
        <v>41</v>
      </c>
      <c r="J117" s="73" t="s">
        <v>13</v>
      </c>
      <c r="K117" s="74">
        <v>65</v>
      </c>
      <c r="L117" s="73">
        <v>86</v>
      </c>
      <c r="M117" s="73" t="s">
        <v>14</v>
      </c>
      <c r="N117" s="74">
        <v>51</v>
      </c>
      <c r="O117" s="73">
        <v>87</v>
      </c>
      <c r="P117" s="73" t="s">
        <v>13</v>
      </c>
      <c r="Q117" s="74">
        <v>77</v>
      </c>
      <c r="R117" s="73"/>
      <c r="S117" s="73">
        <f t="shared" si="2"/>
        <v>317</v>
      </c>
      <c r="T117" s="74">
        <f t="shared" si="3"/>
        <v>63.4</v>
      </c>
      <c r="U117" s="73" t="s">
        <v>70</v>
      </c>
      <c r="V117" s="73" t="s">
        <v>41</v>
      </c>
    </row>
    <row r="118" spans="1:22" s="70" customFormat="1" ht="20.149999999999999" customHeight="1" x14ac:dyDescent="0.35">
      <c r="A118" s="71">
        <v>11185189</v>
      </c>
      <c r="B118" s="72" t="s">
        <v>147</v>
      </c>
      <c r="C118" s="73">
        <v>184</v>
      </c>
      <c r="D118" s="73" t="s">
        <v>13</v>
      </c>
      <c r="E118" s="74">
        <v>80</v>
      </c>
      <c r="F118" s="73">
        <v>2</v>
      </c>
      <c r="G118" s="73" t="s">
        <v>13</v>
      </c>
      <c r="H118" s="74">
        <v>79</v>
      </c>
      <c r="I118" s="73">
        <v>41</v>
      </c>
      <c r="J118" s="73" t="s">
        <v>11</v>
      </c>
      <c r="K118" s="74">
        <v>88</v>
      </c>
      <c r="L118" s="73">
        <v>86</v>
      </c>
      <c r="M118" s="73" t="s">
        <v>11</v>
      </c>
      <c r="N118" s="74">
        <v>75</v>
      </c>
      <c r="O118" s="73">
        <v>87</v>
      </c>
      <c r="P118" s="73" t="s">
        <v>10</v>
      </c>
      <c r="Q118" s="74">
        <v>95</v>
      </c>
      <c r="R118" s="73"/>
      <c r="S118" s="73">
        <f t="shared" si="2"/>
        <v>417</v>
      </c>
      <c r="T118" s="74">
        <f t="shared" si="3"/>
        <v>83.399999999999991</v>
      </c>
      <c r="U118" s="73" t="s">
        <v>70</v>
      </c>
      <c r="V118" s="73" t="s">
        <v>73</v>
      </c>
    </row>
    <row r="119" spans="1:22" s="70" customFormat="1" ht="20.149999999999999" customHeight="1" x14ac:dyDescent="0.35">
      <c r="A119" s="71">
        <v>11185190</v>
      </c>
      <c r="B119" s="72" t="s">
        <v>148</v>
      </c>
      <c r="C119" s="73">
        <v>184</v>
      </c>
      <c r="D119" s="73" t="s">
        <v>13</v>
      </c>
      <c r="E119" s="74">
        <v>76</v>
      </c>
      <c r="F119" s="73">
        <v>2</v>
      </c>
      <c r="G119" s="73" t="s">
        <v>12</v>
      </c>
      <c r="H119" s="74">
        <v>83</v>
      </c>
      <c r="I119" s="73">
        <v>41</v>
      </c>
      <c r="J119" s="73" t="s">
        <v>10</v>
      </c>
      <c r="K119" s="74">
        <v>100</v>
      </c>
      <c r="L119" s="73">
        <v>86</v>
      </c>
      <c r="M119" s="73" t="s">
        <v>11</v>
      </c>
      <c r="N119" s="74">
        <v>77</v>
      </c>
      <c r="O119" s="73">
        <v>87</v>
      </c>
      <c r="P119" s="73" t="s">
        <v>10</v>
      </c>
      <c r="Q119" s="74">
        <v>95</v>
      </c>
      <c r="R119" s="73"/>
      <c r="S119" s="73">
        <f t="shared" si="2"/>
        <v>431</v>
      </c>
      <c r="T119" s="74">
        <f t="shared" si="3"/>
        <v>86.2</v>
      </c>
      <c r="U119" s="73" t="s">
        <v>70</v>
      </c>
      <c r="V119" s="73" t="s">
        <v>41</v>
      </c>
    </row>
    <row r="120" spans="1:22" s="70" customFormat="1" ht="20.149999999999999" customHeight="1" x14ac:dyDescent="0.35">
      <c r="A120" s="71">
        <v>11185191</v>
      </c>
      <c r="B120" s="72" t="s">
        <v>149</v>
      </c>
      <c r="C120" s="73">
        <v>184</v>
      </c>
      <c r="D120" s="73" t="s">
        <v>10</v>
      </c>
      <c r="E120" s="74">
        <v>92</v>
      </c>
      <c r="F120" s="73">
        <v>2</v>
      </c>
      <c r="G120" s="73" t="s">
        <v>11</v>
      </c>
      <c r="H120" s="74">
        <v>90</v>
      </c>
      <c r="I120" s="73">
        <v>41</v>
      </c>
      <c r="J120" s="73" t="s">
        <v>10</v>
      </c>
      <c r="K120" s="74">
        <v>98</v>
      </c>
      <c r="L120" s="73">
        <v>86</v>
      </c>
      <c r="M120" s="73" t="s">
        <v>10</v>
      </c>
      <c r="N120" s="74">
        <v>94</v>
      </c>
      <c r="O120" s="73">
        <v>87</v>
      </c>
      <c r="P120" s="73" t="s">
        <v>10</v>
      </c>
      <c r="Q120" s="74">
        <v>98</v>
      </c>
      <c r="R120" s="73"/>
      <c r="S120" s="73">
        <f t="shared" si="2"/>
        <v>472</v>
      </c>
      <c r="T120" s="74">
        <f t="shared" si="3"/>
        <v>94.399999999999991</v>
      </c>
      <c r="U120" s="73" t="s">
        <v>70</v>
      </c>
      <c r="V120" s="73" t="s">
        <v>41</v>
      </c>
    </row>
    <row r="121" spans="1:22" s="70" customFormat="1" ht="20.149999999999999" customHeight="1" x14ac:dyDescent="0.35">
      <c r="A121" s="71">
        <v>11185192</v>
      </c>
      <c r="B121" s="72" t="s">
        <v>150</v>
      </c>
      <c r="C121" s="73">
        <v>184</v>
      </c>
      <c r="D121" s="73" t="s">
        <v>12</v>
      </c>
      <c r="E121" s="74">
        <v>81</v>
      </c>
      <c r="F121" s="73">
        <v>2</v>
      </c>
      <c r="G121" s="73" t="s">
        <v>13</v>
      </c>
      <c r="H121" s="74">
        <v>74</v>
      </c>
      <c r="I121" s="73">
        <v>41</v>
      </c>
      <c r="J121" s="73" t="s">
        <v>11</v>
      </c>
      <c r="K121" s="74">
        <v>83</v>
      </c>
      <c r="L121" s="73">
        <v>86</v>
      </c>
      <c r="M121" s="73" t="s">
        <v>11</v>
      </c>
      <c r="N121" s="74">
        <v>80</v>
      </c>
      <c r="O121" s="73">
        <v>87</v>
      </c>
      <c r="P121" s="73" t="s">
        <v>11</v>
      </c>
      <c r="Q121" s="74">
        <v>94</v>
      </c>
      <c r="R121" s="73"/>
      <c r="S121" s="73">
        <f t="shared" si="2"/>
        <v>412</v>
      </c>
      <c r="T121" s="74">
        <f t="shared" si="3"/>
        <v>82.399999999999991</v>
      </c>
      <c r="U121" s="73" t="s">
        <v>70</v>
      </c>
      <c r="V121" s="73" t="s">
        <v>41</v>
      </c>
    </row>
    <row r="122" spans="1:22" s="70" customFormat="1" ht="20.149999999999999" customHeight="1" x14ac:dyDescent="0.35">
      <c r="A122" s="71">
        <v>11185193</v>
      </c>
      <c r="B122" s="72" t="s">
        <v>151</v>
      </c>
      <c r="C122" s="73">
        <v>184</v>
      </c>
      <c r="D122" s="73" t="s">
        <v>13</v>
      </c>
      <c r="E122" s="74">
        <v>80</v>
      </c>
      <c r="F122" s="73">
        <v>2</v>
      </c>
      <c r="G122" s="73" t="s">
        <v>12</v>
      </c>
      <c r="H122" s="74">
        <v>80</v>
      </c>
      <c r="I122" s="73">
        <v>241</v>
      </c>
      <c r="J122" s="73" t="s">
        <v>12</v>
      </c>
      <c r="K122" s="74">
        <v>72</v>
      </c>
      <c r="L122" s="73">
        <v>86</v>
      </c>
      <c r="M122" s="73" t="s">
        <v>13</v>
      </c>
      <c r="N122" s="74">
        <v>58</v>
      </c>
      <c r="O122" s="73">
        <v>87</v>
      </c>
      <c r="P122" s="73" t="s">
        <v>10</v>
      </c>
      <c r="Q122" s="74">
        <v>95</v>
      </c>
      <c r="R122" s="73"/>
      <c r="S122" s="73">
        <f t="shared" si="2"/>
        <v>385</v>
      </c>
      <c r="T122" s="74">
        <f t="shared" si="3"/>
        <v>77</v>
      </c>
      <c r="U122" s="73" t="s">
        <v>70</v>
      </c>
      <c r="V122" s="73" t="s">
        <v>73</v>
      </c>
    </row>
    <row r="123" spans="1:22" s="70" customFormat="1" ht="20.149999999999999" customHeight="1" x14ac:dyDescent="0.35">
      <c r="A123" s="71">
        <v>11185194</v>
      </c>
      <c r="B123" s="72" t="s">
        <v>152</v>
      </c>
      <c r="C123" s="73">
        <v>184</v>
      </c>
      <c r="D123" s="73" t="s">
        <v>15</v>
      </c>
      <c r="E123" s="74">
        <v>67</v>
      </c>
      <c r="F123" s="73">
        <v>2</v>
      </c>
      <c r="G123" s="73" t="s">
        <v>14</v>
      </c>
      <c r="H123" s="74">
        <v>69</v>
      </c>
      <c r="I123" s="73">
        <v>41</v>
      </c>
      <c r="J123" s="73" t="s">
        <v>14</v>
      </c>
      <c r="K123" s="74">
        <v>51</v>
      </c>
      <c r="L123" s="73">
        <v>86</v>
      </c>
      <c r="M123" s="73" t="s">
        <v>14</v>
      </c>
      <c r="N123" s="74">
        <v>49</v>
      </c>
      <c r="O123" s="73">
        <v>87</v>
      </c>
      <c r="P123" s="73" t="s">
        <v>12</v>
      </c>
      <c r="Q123" s="74">
        <v>83</v>
      </c>
      <c r="R123" s="73"/>
      <c r="S123" s="73">
        <f t="shared" si="2"/>
        <v>319</v>
      </c>
      <c r="T123" s="74">
        <f t="shared" si="3"/>
        <v>63.800000000000004</v>
      </c>
      <c r="U123" s="73" t="s">
        <v>70</v>
      </c>
      <c r="V123" s="73" t="s">
        <v>73</v>
      </c>
    </row>
    <row r="124" spans="1:22" s="70" customFormat="1" ht="20.149999999999999" customHeight="1" x14ac:dyDescent="0.35">
      <c r="A124" s="71">
        <v>11185195</v>
      </c>
      <c r="B124" s="72" t="s">
        <v>153</v>
      </c>
      <c r="C124" s="73">
        <v>184</v>
      </c>
      <c r="D124" s="73" t="s">
        <v>15</v>
      </c>
      <c r="E124" s="74">
        <v>63</v>
      </c>
      <c r="F124" s="73">
        <v>2</v>
      </c>
      <c r="G124" s="73" t="s">
        <v>12</v>
      </c>
      <c r="H124" s="74">
        <v>82</v>
      </c>
      <c r="I124" s="73">
        <v>241</v>
      </c>
      <c r="J124" s="73" t="s">
        <v>14</v>
      </c>
      <c r="K124" s="74">
        <v>59</v>
      </c>
      <c r="L124" s="73">
        <v>86</v>
      </c>
      <c r="M124" s="73" t="s">
        <v>14</v>
      </c>
      <c r="N124" s="74">
        <v>53</v>
      </c>
      <c r="O124" s="73">
        <v>87</v>
      </c>
      <c r="P124" s="73" t="s">
        <v>11</v>
      </c>
      <c r="Q124" s="74">
        <v>93</v>
      </c>
      <c r="R124" s="73"/>
      <c r="S124" s="73">
        <f t="shared" si="2"/>
        <v>350</v>
      </c>
      <c r="T124" s="74">
        <f t="shared" si="3"/>
        <v>70</v>
      </c>
      <c r="U124" s="73" t="s">
        <v>70</v>
      </c>
      <c r="V124" s="73" t="s">
        <v>73</v>
      </c>
    </row>
    <row r="125" spans="1:22" s="70" customFormat="1" ht="20.149999999999999" customHeight="1" x14ac:dyDescent="0.35">
      <c r="A125" s="71">
        <v>11185196</v>
      </c>
      <c r="B125" s="72" t="s">
        <v>154</v>
      </c>
      <c r="C125" s="73">
        <v>184</v>
      </c>
      <c r="D125" s="73" t="s">
        <v>17</v>
      </c>
      <c r="E125" s="74">
        <v>49</v>
      </c>
      <c r="F125" s="73">
        <v>2</v>
      </c>
      <c r="G125" s="73" t="s">
        <v>14</v>
      </c>
      <c r="H125" s="74">
        <v>73</v>
      </c>
      <c r="I125" s="73">
        <v>241</v>
      </c>
      <c r="J125" s="73" t="s">
        <v>15</v>
      </c>
      <c r="K125" s="74">
        <v>49</v>
      </c>
      <c r="L125" s="73">
        <v>86</v>
      </c>
      <c r="M125" s="73" t="s">
        <v>15</v>
      </c>
      <c r="N125" s="74">
        <v>46</v>
      </c>
      <c r="O125" s="73">
        <v>87</v>
      </c>
      <c r="P125" s="73" t="s">
        <v>11</v>
      </c>
      <c r="Q125" s="74">
        <v>93</v>
      </c>
      <c r="R125" s="73"/>
      <c r="S125" s="73">
        <f t="shared" si="2"/>
        <v>310</v>
      </c>
      <c r="T125" s="74">
        <f t="shared" si="3"/>
        <v>62</v>
      </c>
      <c r="U125" s="73" t="s">
        <v>70</v>
      </c>
      <c r="V125" s="73" t="s">
        <v>41</v>
      </c>
    </row>
  </sheetData>
  <mergeCells count="17">
    <mergeCell ref="I16:Q16"/>
    <mergeCell ref="S16:W16"/>
    <mergeCell ref="H37:J37"/>
    <mergeCell ref="G14:J14"/>
    <mergeCell ref="C9:Q9"/>
    <mergeCell ref="B10:B11"/>
    <mergeCell ref="C10:K10"/>
    <mergeCell ref="L10:O10"/>
    <mergeCell ref="P10:P11"/>
    <mergeCell ref="Q10:Q11"/>
    <mergeCell ref="A7:Q7"/>
    <mergeCell ref="A1:Q1"/>
    <mergeCell ref="A2:Q2"/>
    <mergeCell ref="A3:Q3"/>
    <mergeCell ref="A4:Q4"/>
    <mergeCell ref="A5:Q5"/>
    <mergeCell ref="A6:Q6"/>
  </mergeCells>
  <conditionalFormatting sqref="U41:U125">
    <cfRule type="notContainsText" dxfId="1" priority="1" stopIfTrue="1" operator="notContains" text="PASS">
      <formula>ISERROR(SEARCH("PASS",U41))</formula>
    </cfRule>
  </conditionalFormatting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585E-94EA-497A-9EC0-5764EE6957E4}">
  <dimension ref="A1:AC149"/>
  <sheetViews>
    <sheetView tabSelected="1" topLeftCell="A5" workbookViewId="0">
      <selection activeCell="W54" sqref="W54:W149"/>
    </sheetView>
  </sheetViews>
  <sheetFormatPr defaultRowHeight="14.5" x14ac:dyDescent="0.35"/>
  <cols>
    <col min="1" max="1" width="10.1796875" customWidth="1"/>
    <col min="2" max="2" width="23.36328125" customWidth="1"/>
  </cols>
  <sheetData>
    <row r="1" spans="1:26" x14ac:dyDescent="0.3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1"/>
      <c r="S1" s="1"/>
      <c r="T1" s="1"/>
      <c r="U1" s="1"/>
      <c r="V1" s="1"/>
      <c r="W1" s="1"/>
      <c r="X1" s="2"/>
      <c r="Y1" s="2"/>
      <c r="Z1" s="2"/>
    </row>
    <row r="2" spans="1:26" ht="15.5" x14ac:dyDescent="0.3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3"/>
      <c r="S2" s="3"/>
      <c r="T2" s="3"/>
      <c r="U2" s="3"/>
      <c r="V2" s="3"/>
      <c r="W2" s="3"/>
      <c r="X2" s="3"/>
      <c r="Y2" s="3"/>
      <c r="Z2" s="3"/>
    </row>
    <row r="3" spans="1:26" x14ac:dyDescent="0.35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"/>
      <c r="S3" s="4"/>
      <c r="T3" s="4"/>
      <c r="U3" s="4"/>
      <c r="V3" s="4"/>
      <c r="W3" s="4"/>
      <c r="X3" s="4"/>
      <c r="Y3" s="4"/>
      <c r="Z3" s="4"/>
    </row>
    <row r="4" spans="1:26" x14ac:dyDescent="0.3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"/>
      <c r="S4" s="5"/>
      <c r="T4" s="5"/>
      <c r="U4" s="5"/>
      <c r="V4" s="5"/>
      <c r="W4" s="5"/>
      <c r="X4" s="5"/>
      <c r="Y4" s="5"/>
      <c r="Z4" s="5"/>
    </row>
    <row r="5" spans="1:26" x14ac:dyDescent="0.35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6"/>
      <c r="S5" s="6"/>
      <c r="T5" s="6"/>
      <c r="U5" s="6"/>
      <c r="V5" s="6"/>
      <c r="W5" s="6"/>
      <c r="X5" s="6"/>
      <c r="Y5" s="6"/>
      <c r="Z5" s="6"/>
    </row>
    <row r="6" spans="1:26" x14ac:dyDescent="0.3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7"/>
      <c r="S6" s="7"/>
      <c r="T6" s="7"/>
      <c r="U6" s="7"/>
      <c r="V6" s="7"/>
      <c r="W6" s="7"/>
      <c r="X6" s="7"/>
      <c r="Y6" s="7"/>
      <c r="Z6" s="7"/>
    </row>
    <row r="7" spans="1:26" ht="15" thickBot="1" x14ac:dyDescent="0.4">
      <c r="A7" s="36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35">
      <c r="B8" s="9"/>
      <c r="C8" s="65" t="s">
        <v>167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</row>
    <row r="9" spans="1:26" ht="15" customHeight="1" x14ac:dyDescent="0.35">
      <c r="B9" s="57" t="s">
        <v>5</v>
      </c>
      <c r="C9" s="58" t="s">
        <v>6</v>
      </c>
      <c r="D9" s="58"/>
      <c r="E9" s="58"/>
      <c r="F9" s="58"/>
      <c r="G9" s="58"/>
      <c r="H9" s="58"/>
      <c r="I9" s="58"/>
      <c r="J9" s="58"/>
      <c r="K9" s="58"/>
      <c r="L9" s="59" t="s">
        <v>7</v>
      </c>
      <c r="M9" s="59"/>
      <c r="N9" s="59"/>
      <c r="O9" s="59"/>
      <c r="P9" s="57" t="s">
        <v>8</v>
      </c>
      <c r="Q9" s="60" t="s">
        <v>9</v>
      </c>
    </row>
    <row r="10" spans="1:26" ht="15" customHeight="1" x14ac:dyDescent="0.35">
      <c r="B10" s="57"/>
      <c r="C10" s="35" t="s">
        <v>10</v>
      </c>
      <c r="D10" s="35" t="s">
        <v>11</v>
      </c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17</v>
      </c>
      <c r="K10" s="35" t="s">
        <v>18</v>
      </c>
      <c r="L10" s="35" t="s">
        <v>19</v>
      </c>
      <c r="M10" s="35" t="s">
        <v>20</v>
      </c>
      <c r="N10" s="35" t="s">
        <v>21</v>
      </c>
      <c r="O10" s="35" t="s">
        <v>22</v>
      </c>
      <c r="P10" s="57"/>
      <c r="Q10" s="60"/>
    </row>
    <row r="11" spans="1:26" s="5" customFormat="1" ht="25" customHeight="1" x14ac:dyDescent="0.35">
      <c r="A11"/>
      <c r="B11" s="79" t="s">
        <v>168</v>
      </c>
      <c r="C11" s="13">
        <v>102</v>
      </c>
      <c r="D11" s="13">
        <v>89</v>
      </c>
      <c r="E11" s="13">
        <v>64</v>
      </c>
      <c r="F11" s="13">
        <v>66</v>
      </c>
      <c r="G11" s="13">
        <v>66</v>
      </c>
      <c r="H11" s="13">
        <v>47</v>
      </c>
      <c r="I11" s="13">
        <v>42</v>
      </c>
      <c r="J11" s="13">
        <v>21</v>
      </c>
      <c r="K11" s="13">
        <v>3</v>
      </c>
      <c r="L11" s="13">
        <v>100</v>
      </c>
      <c r="M11" s="13">
        <v>97</v>
      </c>
      <c r="N11" s="13">
        <v>3</v>
      </c>
      <c r="O11" s="13">
        <v>0</v>
      </c>
      <c r="P11" s="80">
        <v>97</v>
      </c>
      <c r="Q11" s="81">
        <v>66.58</v>
      </c>
    </row>
    <row r="12" spans="1:26" s="5" customFormat="1" ht="10" customHeight="1" x14ac:dyDescent="0.35">
      <c r="A12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26" s="5" customFormat="1" ht="25" customHeight="1" x14ac:dyDescent="0.35">
      <c r="A13"/>
      <c r="B13" s="79" t="s">
        <v>169</v>
      </c>
      <c r="C13" s="85">
        <v>26</v>
      </c>
      <c r="D13" s="85">
        <v>35</v>
      </c>
      <c r="E13" s="85">
        <v>28</v>
      </c>
      <c r="F13" s="85">
        <v>40</v>
      </c>
      <c r="G13" s="85">
        <v>29</v>
      </c>
      <c r="H13" s="85">
        <v>19</v>
      </c>
      <c r="I13" s="85">
        <v>17</v>
      </c>
      <c r="J13" s="85">
        <v>15</v>
      </c>
      <c r="K13" s="85">
        <v>1</v>
      </c>
      <c r="L13" s="85">
        <v>42</v>
      </c>
      <c r="M13" s="85">
        <v>41</v>
      </c>
      <c r="N13" s="85">
        <v>1</v>
      </c>
      <c r="O13" s="85">
        <v>0</v>
      </c>
      <c r="P13" s="86">
        <v>97.62</v>
      </c>
      <c r="Q13" s="87">
        <v>62.08</v>
      </c>
    </row>
    <row r="14" spans="1:26" s="5" customFormat="1" ht="25" customHeight="1" x14ac:dyDescent="0.35">
      <c r="A14"/>
      <c r="B14" s="79" t="s">
        <v>170</v>
      </c>
      <c r="C14" s="85">
        <v>1</v>
      </c>
      <c r="D14" s="85">
        <v>1</v>
      </c>
      <c r="E14" s="85">
        <v>12</v>
      </c>
      <c r="F14" s="85">
        <v>13</v>
      </c>
      <c r="G14" s="85">
        <v>23</v>
      </c>
      <c r="H14" s="85">
        <v>17</v>
      </c>
      <c r="I14" s="85">
        <v>17</v>
      </c>
      <c r="J14" s="85">
        <v>4</v>
      </c>
      <c r="K14" s="85">
        <v>2</v>
      </c>
      <c r="L14" s="85">
        <v>18</v>
      </c>
      <c r="M14" s="85">
        <v>16</v>
      </c>
      <c r="N14" s="85">
        <v>2</v>
      </c>
      <c r="O14" s="85">
        <v>0</v>
      </c>
      <c r="P14" s="86">
        <v>88.89</v>
      </c>
      <c r="Q14" s="87">
        <v>46.25</v>
      </c>
    </row>
    <row r="15" spans="1:26" s="5" customFormat="1" ht="25" customHeight="1" x14ac:dyDescent="0.35">
      <c r="A15"/>
      <c r="B15" s="79" t="s">
        <v>171</v>
      </c>
      <c r="C15" s="85">
        <v>75</v>
      </c>
      <c r="D15" s="85">
        <v>53</v>
      </c>
      <c r="E15" s="85">
        <v>24</v>
      </c>
      <c r="F15" s="85">
        <v>13</v>
      </c>
      <c r="G15" s="85">
        <v>14</v>
      </c>
      <c r="H15" s="85">
        <v>11</v>
      </c>
      <c r="I15" s="85">
        <v>8</v>
      </c>
      <c r="J15" s="85">
        <v>2</v>
      </c>
      <c r="K15" s="85">
        <v>0</v>
      </c>
      <c r="L15" s="85">
        <v>40</v>
      </c>
      <c r="M15" s="85">
        <v>40</v>
      </c>
      <c r="N15" s="85">
        <v>0</v>
      </c>
      <c r="O15" s="85">
        <v>0</v>
      </c>
      <c r="P15" s="86">
        <v>100</v>
      </c>
      <c r="Q15" s="87">
        <v>80.44</v>
      </c>
    </row>
    <row r="16" spans="1:26" s="5" customFormat="1" ht="25" customHeight="1" thickBot="1" x14ac:dyDescent="0.4">
      <c r="A16"/>
      <c r="B16" s="79" t="s">
        <v>172</v>
      </c>
      <c r="C16" s="85" t="s">
        <v>173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87"/>
    </row>
    <row r="17" spans="1:29" x14ac:dyDescent="0.3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</row>
    <row r="18" spans="1:29" ht="21" x14ac:dyDescent="0.5">
      <c r="G18" s="95" t="s">
        <v>175</v>
      </c>
      <c r="H18" s="95"/>
      <c r="I18" s="95"/>
      <c r="J18" s="95"/>
      <c r="K18" s="95"/>
    </row>
    <row r="19" spans="1:29" s="22" customFormat="1" ht="15" customHeight="1" x14ac:dyDescent="0.35">
      <c r="A19" s="91"/>
      <c r="B19" s="92"/>
      <c r="C19" s="93"/>
      <c r="D19" s="91"/>
      <c r="E19" s="94"/>
      <c r="F19" s="92"/>
      <c r="G19" s="93"/>
      <c r="H19" s="91" t="s">
        <v>26</v>
      </c>
      <c r="I19" s="94"/>
      <c r="J19" s="94"/>
      <c r="K19" s="94"/>
      <c r="L19" s="94"/>
      <c r="M19" s="94"/>
      <c r="N19" s="94"/>
      <c r="O19" s="94"/>
      <c r="P19" s="94"/>
      <c r="Q19" s="93"/>
      <c r="R19" s="94" t="s">
        <v>174</v>
      </c>
      <c r="S19" s="94"/>
      <c r="T19" s="94"/>
      <c r="U19" s="94"/>
      <c r="V19" s="92"/>
      <c r="W19" s="20"/>
      <c r="X19" s="21"/>
      <c r="Y19" s="21"/>
      <c r="Z19" s="21"/>
      <c r="AA19" s="20"/>
      <c r="AB19" s="21"/>
      <c r="AC19" s="21"/>
    </row>
    <row r="20" spans="1:29" s="22" customFormat="1" ht="25" customHeight="1" x14ac:dyDescent="0.35">
      <c r="A20" s="23" t="s">
        <v>5</v>
      </c>
      <c r="B20" s="24" t="s">
        <v>29</v>
      </c>
      <c r="C20" s="24" t="s">
        <v>28</v>
      </c>
      <c r="D20" s="24" t="s">
        <v>31</v>
      </c>
      <c r="E20" s="24" t="s">
        <v>19</v>
      </c>
      <c r="F20" s="24" t="s">
        <v>20</v>
      </c>
      <c r="G20" s="24" t="s">
        <v>8</v>
      </c>
      <c r="H20" s="24" t="s">
        <v>10</v>
      </c>
      <c r="I20" s="24" t="s">
        <v>11</v>
      </c>
      <c r="J20" s="24" t="s">
        <v>12</v>
      </c>
      <c r="K20" s="24" t="s">
        <v>13</v>
      </c>
      <c r="L20" s="24" t="s">
        <v>14</v>
      </c>
      <c r="M20" s="24" t="s">
        <v>15</v>
      </c>
      <c r="N20" s="24" t="s">
        <v>16</v>
      </c>
      <c r="O20" s="24" t="s">
        <v>17</v>
      </c>
      <c r="P20" s="24" t="s">
        <v>18</v>
      </c>
      <c r="Q20" s="25" t="s">
        <v>9</v>
      </c>
      <c r="R20" s="25" t="s">
        <v>32</v>
      </c>
      <c r="S20" s="26" t="s">
        <v>33</v>
      </c>
      <c r="T20" s="25" t="s">
        <v>34</v>
      </c>
      <c r="U20" s="25" t="s">
        <v>35</v>
      </c>
      <c r="V20" s="27" t="s">
        <v>36</v>
      </c>
      <c r="W20" s="28"/>
      <c r="X20" s="28"/>
      <c r="Y20" s="28"/>
      <c r="Z20" s="29"/>
      <c r="AA20" s="28"/>
      <c r="AB20" s="28"/>
      <c r="AC20" s="28"/>
    </row>
    <row r="21" spans="1:29" s="22" customFormat="1" ht="15" customHeight="1" x14ac:dyDescent="0.35">
      <c r="A21" s="96" t="s">
        <v>176</v>
      </c>
      <c r="B21" s="97" t="s">
        <v>39</v>
      </c>
      <c r="C21" s="98" t="s">
        <v>177</v>
      </c>
      <c r="D21" s="97" t="s">
        <v>42</v>
      </c>
      <c r="E21" s="97">
        <v>42</v>
      </c>
      <c r="F21" s="97">
        <v>42</v>
      </c>
      <c r="G21" s="99">
        <v>100</v>
      </c>
      <c r="H21" s="97">
        <v>3</v>
      </c>
      <c r="I21" s="97">
        <v>10</v>
      </c>
      <c r="J21" s="97">
        <v>7</v>
      </c>
      <c r="K21" s="97">
        <v>7</v>
      </c>
      <c r="L21" s="97">
        <v>10</v>
      </c>
      <c r="M21" s="97">
        <v>3</v>
      </c>
      <c r="N21" s="97">
        <v>2</v>
      </c>
      <c r="O21" s="97">
        <v>0</v>
      </c>
      <c r="P21" s="97">
        <v>0</v>
      </c>
      <c r="Q21" s="99">
        <v>66.67</v>
      </c>
      <c r="R21" s="97">
        <v>0</v>
      </c>
      <c r="S21" s="97">
        <v>0</v>
      </c>
      <c r="T21" s="97">
        <v>4</v>
      </c>
      <c r="U21" s="97">
        <v>25</v>
      </c>
      <c r="V21" s="100">
        <v>13</v>
      </c>
      <c r="W21" s="28"/>
      <c r="X21" s="28"/>
      <c r="Y21" s="28"/>
      <c r="Z21" s="29"/>
      <c r="AA21" s="28"/>
      <c r="AB21" s="28"/>
      <c r="AC21" s="28"/>
    </row>
    <row r="22" spans="1:29" s="22" customFormat="1" ht="15" customHeight="1" x14ac:dyDescent="0.35">
      <c r="A22" s="96" t="s">
        <v>176</v>
      </c>
      <c r="B22" s="97" t="s">
        <v>39</v>
      </c>
      <c r="C22" s="98" t="s">
        <v>178</v>
      </c>
      <c r="D22" s="97" t="s">
        <v>42</v>
      </c>
      <c r="E22" s="97">
        <v>32</v>
      </c>
      <c r="F22" s="97">
        <v>32</v>
      </c>
      <c r="G22" s="99">
        <v>100</v>
      </c>
      <c r="H22" s="97">
        <v>7</v>
      </c>
      <c r="I22" s="97">
        <v>5</v>
      </c>
      <c r="J22" s="97">
        <v>4</v>
      </c>
      <c r="K22" s="97">
        <v>4</v>
      </c>
      <c r="L22" s="97">
        <v>7</v>
      </c>
      <c r="M22" s="97">
        <v>3</v>
      </c>
      <c r="N22" s="97">
        <v>2</v>
      </c>
      <c r="O22" s="97">
        <v>0</v>
      </c>
      <c r="P22" s="97">
        <v>0</v>
      </c>
      <c r="Q22" s="99">
        <v>68.75</v>
      </c>
      <c r="R22" s="97">
        <v>0</v>
      </c>
      <c r="S22" s="97">
        <v>0</v>
      </c>
      <c r="T22" s="97">
        <v>13</v>
      </c>
      <c r="U22" s="97">
        <v>12</v>
      </c>
      <c r="V22" s="100">
        <v>7</v>
      </c>
      <c r="W22" s="28"/>
      <c r="X22" s="28"/>
      <c r="Y22" s="28"/>
      <c r="Z22" s="29"/>
      <c r="AA22" s="28"/>
      <c r="AB22" s="28"/>
      <c r="AC22" s="28"/>
    </row>
    <row r="23" spans="1:29" s="22" customFormat="1" ht="15" customHeight="1" x14ac:dyDescent="0.35">
      <c r="A23" s="96" t="s">
        <v>176</v>
      </c>
      <c r="B23" s="97" t="s">
        <v>39</v>
      </c>
      <c r="C23" s="98" t="s">
        <v>179</v>
      </c>
      <c r="D23" s="97" t="s">
        <v>42</v>
      </c>
      <c r="E23" s="97">
        <v>29</v>
      </c>
      <c r="F23" s="97">
        <v>28</v>
      </c>
      <c r="G23" s="99">
        <v>96.55</v>
      </c>
      <c r="H23" s="97">
        <v>4</v>
      </c>
      <c r="I23" s="97">
        <v>5</v>
      </c>
      <c r="J23" s="97">
        <v>3</v>
      </c>
      <c r="K23" s="97">
        <v>6</v>
      </c>
      <c r="L23" s="97">
        <v>4</v>
      </c>
      <c r="M23" s="97">
        <v>2</v>
      </c>
      <c r="N23" s="97">
        <v>2</v>
      </c>
      <c r="O23" s="97">
        <v>2</v>
      </c>
      <c r="P23" s="97">
        <v>1</v>
      </c>
      <c r="Q23" s="99">
        <v>61.64</v>
      </c>
      <c r="R23" s="97">
        <v>0</v>
      </c>
      <c r="S23" s="97">
        <v>5</v>
      </c>
      <c r="T23" s="97">
        <v>9</v>
      </c>
      <c r="U23" s="97">
        <v>10</v>
      </c>
      <c r="V23" s="100">
        <v>4</v>
      </c>
      <c r="W23" s="28"/>
      <c r="X23" s="28"/>
      <c r="Y23" s="28"/>
      <c r="Z23" s="29"/>
      <c r="AA23" s="28"/>
      <c r="AB23" s="28"/>
      <c r="AC23" s="28"/>
    </row>
    <row r="24" spans="1:29" s="22" customFormat="1" ht="15" customHeight="1" x14ac:dyDescent="0.35">
      <c r="A24" s="96" t="s">
        <v>176</v>
      </c>
      <c r="B24" s="97" t="s">
        <v>39</v>
      </c>
      <c r="C24" s="98" t="s">
        <v>180</v>
      </c>
      <c r="D24" s="97" t="s">
        <v>42</v>
      </c>
      <c r="E24" s="97">
        <v>42</v>
      </c>
      <c r="F24" s="97">
        <v>42</v>
      </c>
      <c r="G24" s="99">
        <v>100</v>
      </c>
      <c r="H24" s="97">
        <v>1</v>
      </c>
      <c r="I24" s="97">
        <v>5</v>
      </c>
      <c r="J24" s="97">
        <v>4</v>
      </c>
      <c r="K24" s="97">
        <v>6</v>
      </c>
      <c r="L24" s="97">
        <v>3</v>
      </c>
      <c r="M24" s="97">
        <v>6</v>
      </c>
      <c r="N24" s="97">
        <v>6</v>
      </c>
      <c r="O24" s="97">
        <v>11</v>
      </c>
      <c r="P24" s="97">
        <v>0</v>
      </c>
      <c r="Q24" s="99">
        <v>44.64</v>
      </c>
      <c r="R24" s="97">
        <v>0</v>
      </c>
      <c r="S24" s="97">
        <v>14</v>
      </c>
      <c r="T24" s="97">
        <v>15</v>
      </c>
      <c r="U24" s="97">
        <v>11</v>
      </c>
      <c r="V24" s="100">
        <v>2</v>
      </c>
      <c r="W24" s="28"/>
      <c r="X24" s="28"/>
      <c r="Y24" s="28"/>
      <c r="Z24" s="29"/>
      <c r="AA24" s="28"/>
      <c r="AB24" s="28"/>
      <c r="AC24" s="28"/>
    </row>
    <row r="25" spans="1:29" s="22" customFormat="1" ht="15" customHeight="1" x14ac:dyDescent="0.35">
      <c r="A25" s="96" t="s">
        <v>176</v>
      </c>
      <c r="B25" s="97" t="s">
        <v>39</v>
      </c>
      <c r="C25" s="98" t="s">
        <v>181</v>
      </c>
      <c r="D25" s="97" t="s">
        <v>42</v>
      </c>
      <c r="E25" s="97">
        <v>42</v>
      </c>
      <c r="F25" s="97">
        <v>42</v>
      </c>
      <c r="G25" s="99">
        <v>100</v>
      </c>
      <c r="H25" s="97">
        <v>9</v>
      </c>
      <c r="I25" s="97">
        <v>8</v>
      </c>
      <c r="J25" s="97">
        <v>6</v>
      </c>
      <c r="K25" s="97">
        <v>9</v>
      </c>
      <c r="L25" s="97">
        <v>4</v>
      </c>
      <c r="M25" s="97">
        <v>2</v>
      </c>
      <c r="N25" s="97">
        <v>4</v>
      </c>
      <c r="O25" s="97">
        <v>0</v>
      </c>
      <c r="P25" s="97">
        <v>0</v>
      </c>
      <c r="Q25" s="99">
        <v>71.13</v>
      </c>
      <c r="R25" s="97">
        <v>0</v>
      </c>
      <c r="S25" s="97">
        <v>2</v>
      </c>
      <c r="T25" s="97">
        <v>13</v>
      </c>
      <c r="U25" s="97">
        <v>11</v>
      </c>
      <c r="V25" s="100">
        <v>16</v>
      </c>
      <c r="W25" s="28"/>
      <c r="X25" s="28"/>
      <c r="Y25" s="28"/>
      <c r="Z25" s="29"/>
      <c r="AA25" s="28"/>
      <c r="AB25" s="28"/>
      <c r="AC25" s="28"/>
    </row>
    <row r="26" spans="1:29" s="22" customFormat="1" ht="15" customHeight="1" x14ac:dyDescent="0.35">
      <c r="A26" s="96" t="s">
        <v>176</v>
      </c>
      <c r="B26" s="97" t="s">
        <v>39</v>
      </c>
      <c r="C26" s="98" t="s">
        <v>182</v>
      </c>
      <c r="D26" s="97" t="s">
        <v>42</v>
      </c>
      <c r="E26" s="97">
        <v>8</v>
      </c>
      <c r="F26" s="97">
        <v>8</v>
      </c>
      <c r="G26" s="99">
        <v>100</v>
      </c>
      <c r="H26" s="97">
        <v>0</v>
      </c>
      <c r="I26" s="97">
        <v>0</v>
      </c>
      <c r="J26" s="97">
        <v>2</v>
      </c>
      <c r="K26" s="97">
        <v>2</v>
      </c>
      <c r="L26" s="97">
        <v>1</v>
      </c>
      <c r="M26" s="97">
        <v>2</v>
      </c>
      <c r="N26" s="97">
        <v>0</v>
      </c>
      <c r="O26" s="97">
        <v>1</v>
      </c>
      <c r="P26" s="97">
        <v>0</v>
      </c>
      <c r="Q26" s="99">
        <v>51.56</v>
      </c>
      <c r="R26" s="97">
        <v>0</v>
      </c>
      <c r="S26" s="97">
        <v>0</v>
      </c>
      <c r="T26" s="97">
        <v>1</v>
      </c>
      <c r="U26" s="97">
        <v>6</v>
      </c>
      <c r="V26" s="100">
        <v>1</v>
      </c>
      <c r="W26" s="28"/>
      <c r="X26" s="28"/>
      <c r="Y26" s="28"/>
      <c r="Z26" s="29"/>
      <c r="AA26" s="28"/>
      <c r="AB26" s="28"/>
      <c r="AC26" s="28"/>
    </row>
    <row r="27" spans="1:29" s="22" customFormat="1" ht="15" customHeight="1" x14ac:dyDescent="0.35">
      <c r="A27" s="96" t="s">
        <v>176</v>
      </c>
      <c r="B27" s="97" t="s">
        <v>39</v>
      </c>
      <c r="C27" s="98" t="s">
        <v>183</v>
      </c>
      <c r="D27" s="97" t="s">
        <v>42</v>
      </c>
      <c r="E27" s="97">
        <v>15</v>
      </c>
      <c r="F27" s="97">
        <v>15</v>
      </c>
      <c r="G27" s="99">
        <v>100</v>
      </c>
      <c r="H27" s="97">
        <v>2</v>
      </c>
      <c r="I27" s="97">
        <v>2</v>
      </c>
      <c r="J27" s="97">
        <v>2</v>
      </c>
      <c r="K27" s="97">
        <v>6</v>
      </c>
      <c r="L27" s="97">
        <v>0</v>
      </c>
      <c r="M27" s="97">
        <v>1</v>
      </c>
      <c r="N27" s="97">
        <v>1</v>
      </c>
      <c r="O27" s="97">
        <v>1</v>
      </c>
      <c r="P27" s="97">
        <v>0</v>
      </c>
      <c r="Q27" s="99">
        <v>65</v>
      </c>
      <c r="R27" s="97">
        <v>0</v>
      </c>
      <c r="S27" s="97">
        <v>1</v>
      </c>
      <c r="T27" s="97">
        <v>2</v>
      </c>
      <c r="U27" s="97">
        <v>8</v>
      </c>
      <c r="V27" s="100">
        <v>4</v>
      </c>
      <c r="W27" s="28"/>
      <c r="X27" s="28"/>
      <c r="Y27" s="28"/>
      <c r="Z27" s="29"/>
      <c r="AA27" s="28"/>
      <c r="AB27" s="28"/>
      <c r="AC27" s="28"/>
    </row>
    <row r="28" spans="1:29" s="22" customFormat="1" ht="15" customHeight="1" x14ac:dyDescent="0.35">
      <c r="A28" s="96" t="s">
        <v>40</v>
      </c>
      <c r="B28" s="97"/>
      <c r="C28" s="98"/>
      <c r="D28" s="97"/>
      <c r="E28" s="97"/>
      <c r="F28" s="97"/>
      <c r="G28" s="99"/>
      <c r="H28" s="97"/>
      <c r="I28" s="97"/>
      <c r="J28" s="97"/>
      <c r="K28" s="97"/>
      <c r="L28" s="97"/>
      <c r="M28" s="97"/>
      <c r="N28" s="97"/>
      <c r="O28" s="97"/>
      <c r="P28" s="97"/>
      <c r="Q28" s="99"/>
      <c r="R28" s="97"/>
      <c r="S28" s="97"/>
      <c r="T28" s="97"/>
      <c r="U28" s="97"/>
      <c r="V28" s="100"/>
      <c r="W28" s="28"/>
      <c r="X28" s="28"/>
      <c r="Y28" s="28"/>
      <c r="Z28" s="29"/>
      <c r="AA28" s="28"/>
      <c r="AB28" s="28"/>
      <c r="AC28" s="28"/>
    </row>
    <row r="29" spans="1:29" s="22" customFormat="1" ht="15" customHeight="1" x14ac:dyDescent="0.35">
      <c r="A29" s="96" t="s">
        <v>176</v>
      </c>
      <c r="B29" s="97" t="s">
        <v>41</v>
      </c>
      <c r="C29" s="98" t="s">
        <v>177</v>
      </c>
      <c r="D29" s="97" t="s">
        <v>42</v>
      </c>
      <c r="E29" s="97">
        <v>18</v>
      </c>
      <c r="F29" s="97">
        <v>18</v>
      </c>
      <c r="G29" s="99">
        <v>100</v>
      </c>
      <c r="H29" s="97">
        <v>1</v>
      </c>
      <c r="I29" s="97">
        <v>0</v>
      </c>
      <c r="J29" s="97">
        <v>2</v>
      </c>
      <c r="K29" s="97">
        <v>1</v>
      </c>
      <c r="L29" s="97">
        <v>5</v>
      </c>
      <c r="M29" s="97">
        <v>5</v>
      </c>
      <c r="N29" s="97">
        <v>4</v>
      </c>
      <c r="O29" s="97">
        <v>0</v>
      </c>
      <c r="P29" s="97">
        <v>0</v>
      </c>
      <c r="Q29" s="99">
        <v>47.22</v>
      </c>
      <c r="R29" s="97">
        <v>0</v>
      </c>
      <c r="S29" s="97">
        <v>0</v>
      </c>
      <c r="T29" s="97">
        <v>7</v>
      </c>
      <c r="U29" s="97">
        <v>10</v>
      </c>
      <c r="V29" s="100">
        <v>1</v>
      </c>
      <c r="W29" s="28"/>
      <c r="X29" s="28"/>
      <c r="Y29" s="28"/>
      <c r="Z29" s="29"/>
      <c r="AA29" s="28"/>
      <c r="AB29" s="28"/>
      <c r="AC29" s="28"/>
    </row>
    <row r="30" spans="1:29" s="22" customFormat="1" ht="15" customHeight="1" x14ac:dyDescent="0.35">
      <c r="A30" s="96" t="s">
        <v>176</v>
      </c>
      <c r="B30" s="97" t="s">
        <v>41</v>
      </c>
      <c r="C30" s="98" t="s">
        <v>178</v>
      </c>
      <c r="D30" s="97" t="s">
        <v>42</v>
      </c>
      <c r="E30" s="97">
        <v>12</v>
      </c>
      <c r="F30" s="97">
        <v>12</v>
      </c>
      <c r="G30" s="99">
        <v>100</v>
      </c>
      <c r="H30" s="97">
        <v>0</v>
      </c>
      <c r="I30" s="97">
        <v>0</v>
      </c>
      <c r="J30" s="97">
        <v>2</v>
      </c>
      <c r="K30" s="97">
        <v>1</v>
      </c>
      <c r="L30" s="97">
        <v>4</v>
      </c>
      <c r="M30" s="97">
        <v>3</v>
      </c>
      <c r="N30" s="97">
        <v>2</v>
      </c>
      <c r="O30" s="97">
        <v>0</v>
      </c>
      <c r="P30" s="97">
        <v>0</v>
      </c>
      <c r="Q30" s="99">
        <v>47.92</v>
      </c>
      <c r="R30" s="97">
        <v>0</v>
      </c>
      <c r="S30" s="97">
        <v>1</v>
      </c>
      <c r="T30" s="97">
        <v>8</v>
      </c>
      <c r="U30" s="97">
        <v>3</v>
      </c>
      <c r="V30" s="100">
        <v>0</v>
      </c>
      <c r="W30" s="28"/>
      <c r="X30" s="28"/>
      <c r="Y30" s="28"/>
      <c r="Z30" s="29"/>
      <c r="AA30" s="28"/>
      <c r="AB30" s="28"/>
      <c r="AC30" s="28"/>
    </row>
    <row r="31" spans="1:29" s="22" customFormat="1" ht="15" customHeight="1" x14ac:dyDescent="0.35">
      <c r="A31" s="96" t="s">
        <v>176</v>
      </c>
      <c r="B31" s="97" t="s">
        <v>41</v>
      </c>
      <c r="C31" s="98" t="s">
        <v>179</v>
      </c>
      <c r="D31" s="97" t="s">
        <v>42</v>
      </c>
      <c r="E31" s="97">
        <v>2</v>
      </c>
      <c r="F31" s="97">
        <v>1</v>
      </c>
      <c r="G31" s="99">
        <v>50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1</v>
      </c>
      <c r="O31" s="97">
        <v>0</v>
      </c>
      <c r="P31" s="97">
        <v>1</v>
      </c>
      <c r="Q31" s="99">
        <v>12.5</v>
      </c>
      <c r="R31" s="97">
        <v>0</v>
      </c>
      <c r="S31" s="97">
        <v>1</v>
      </c>
      <c r="T31" s="97">
        <v>0</v>
      </c>
      <c r="U31" s="97">
        <v>0</v>
      </c>
      <c r="V31" s="100">
        <v>0</v>
      </c>
      <c r="W31" s="28"/>
      <c r="X31" s="28"/>
      <c r="Y31" s="28"/>
      <c r="Z31" s="29"/>
      <c r="AA31" s="28"/>
      <c r="AB31" s="28"/>
      <c r="AC31" s="28"/>
    </row>
    <row r="32" spans="1:29" s="22" customFormat="1" ht="15" customHeight="1" x14ac:dyDescent="0.35">
      <c r="A32" s="96" t="s">
        <v>176</v>
      </c>
      <c r="B32" s="97" t="s">
        <v>41</v>
      </c>
      <c r="C32" s="98" t="s">
        <v>184</v>
      </c>
      <c r="D32" s="97" t="s">
        <v>42</v>
      </c>
      <c r="E32" s="97">
        <v>18</v>
      </c>
      <c r="F32" s="97">
        <v>17</v>
      </c>
      <c r="G32" s="99">
        <v>94.44</v>
      </c>
      <c r="H32" s="97">
        <v>0</v>
      </c>
      <c r="I32" s="97">
        <v>0</v>
      </c>
      <c r="J32" s="97">
        <v>2</v>
      </c>
      <c r="K32" s="97">
        <v>3</v>
      </c>
      <c r="L32" s="97">
        <v>2</v>
      </c>
      <c r="M32" s="97">
        <v>3</v>
      </c>
      <c r="N32" s="97">
        <v>5</v>
      </c>
      <c r="O32" s="97">
        <v>2</v>
      </c>
      <c r="P32" s="97">
        <v>1</v>
      </c>
      <c r="Q32" s="99">
        <v>38.89</v>
      </c>
      <c r="R32" s="97">
        <v>0</v>
      </c>
      <c r="S32" s="97">
        <v>7</v>
      </c>
      <c r="T32" s="97">
        <v>8</v>
      </c>
      <c r="U32" s="97">
        <v>2</v>
      </c>
      <c r="V32" s="100">
        <v>0</v>
      </c>
      <c r="W32" s="28"/>
      <c r="X32" s="28"/>
      <c r="Y32" s="28"/>
      <c r="Z32" s="29"/>
      <c r="AA32" s="28"/>
      <c r="AB32" s="28"/>
      <c r="AC32" s="28"/>
    </row>
    <row r="33" spans="1:29" s="22" customFormat="1" ht="15" customHeight="1" x14ac:dyDescent="0.35">
      <c r="A33" s="96" t="s">
        <v>176</v>
      </c>
      <c r="B33" s="97" t="s">
        <v>41</v>
      </c>
      <c r="C33" s="98" t="s">
        <v>185</v>
      </c>
      <c r="D33" s="97" t="s">
        <v>42</v>
      </c>
      <c r="E33" s="97">
        <v>4</v>
      </c>
      <c r="F33" s="97">
        <v>4</v>
      </c>
      <c r="G33" s="99">
        <v>100</v>
      </c>
      <c r="H33" s="97">
        <v>0</v>
      </c>
      <c r="I33" s="97">
        <v>0</v>
      </c>
      <c r="J33" s="97">
        <v>1</v>
      </c>
      <c r="K33" s="97">
        <v>0</v>
      </c>
      <c r="L33" s="97">
        <v>3</v>
      </c>
      <c r="M33" s="97">
        <v>0</v>
      </c>
      <c r="N33" s="97">
        <v>0</v>
      </c>
      <c r="O33" s="97">
        <v>0</v>
      </c>
      <c r="P33" s="97">
        <v>0</v>
      </c>
      <c r="Q33" s="99">
        <v>56.25</v>
      </c>
      <c r="R33" s="97">
        <v>0</v>
      </c>
      <c r="S33" s="97">
        <v>0</v>
      </c>
      <c r="T33" s="97">
        <v>0</v>
      </c>
      <c r="U33" s="97">
        <v>4</v>
      </c>
      <c r="V33" s="100">
        <v>0</v>
      </c>
      <c r="W33" s="28"/>
      <c r="X33" s="28"/>
      <c r="Y33" s="28"/>
      <c r="Z33" s="29"/>
      <c r="AA33" s="28"/>
      <c r="AB33" s="28"/>
      <c r="AC33" s="28"/>
    </row>
    <row r="34" spans="1:29" s="22" customFormat="1" ht="15" customHeight="1" x14ac:dyDescent="0.35">
      <c r="A34" s="96" t="s">
        <v>176</v>
      </c>
      <c r="B34" s="97" t="s">
        <v>41</v>
      </c>
      <c r="C34" s="98" t="s">
        <v>186</v>
      </c>
      <c r="D34" s="97" t="s">
        <v>42</v>
      </c>
      <c r="E34" s="97">
        <v>18</v>
      </c>
      <c r="F34" s="97">
        <v>18</v>
      </c>
      <c r="G34" s="99">
        <v>100</v>
      </c>
      <c r="H34" s="97">
        <v>0</v>
      </c>
      <c r="I34" s="97">
        <v>0</v>
      </c>
      <c r="J34" s="97">
        <v>2</v>
      </c>
      <c r="K34" s="97">
        <v>4</v>
      </c>
      <c r="L34" s="97">
        <v>4</v>
      </c>
      <c r="M34" s="97">
        <v>4</v>
      </c>
      <c r="N34" s="97">
        <v>3</v>
      </c>
      <c r="O34" s="97">
        <v>1</v>
      </c>
      <c r="P34" s="97">
        <v>0</v>
      </c>
      <c r="Q34" s="99">
        <v>46.53</v>
      </c>
      <c r="R34" s="97">
        <v>0</v>
      </c>
      <c r="S34" s="97">
        <v>2</v>
      </c>
      <c r="T34" s="97">
        <v>9</v>
      </c>
      <c r="U34" s="97">
        <v>7</v>
      </c>
      <c r="V34" s="100">
        <v>0</v>
      </c>
      <c r="W34" s="28"/>
      <c r="X34" s="28"/>
      <c r="Y34" s="28"/>
      <c r="Z34" s="29"/>
      <c r="AA34" s="28"/>
      <c r="AB34" s="28"/>
      <c r="AC34" s="28"/>
    </row>
    <row r="35" spans="1:29" s="22" customFormat="1" ht="15" customHeight="1" x14ac:dyDescent="0.35">
      <c r="A35" s="96" t="s">
        <v>176</v>
      </c>
      <c r="B35" s="97" t="s">
        <v>41</v>
      </c>
      <c r="C35" s="98" t="s">
        <v>187</v>
      </c>
      <c r="D35" s="97" t="s">
        <v>42</v>
      </c>
      <c r="E35" s="97">
        <v>18</v>
      </c>
      <c r="F35" s="97">
        <v>17</v>
      </c>
      <c r="G35" s="99">
        <v>94.44</v>
      </c>
      <c r="H35" s="97">
        <v>0</v>
      </c>
      <c r="I35" s="97">
        <v>1</v>
      </c>
      <c r="J35" s="97">
        <v>3</v>
      </c>
      <c r="K35" s="97">
        <v>4</v>
      </c>
      <c r="L35" s="97">
        <v>5</v>
      </c>
      <c r="M35" s="97">
        <v>2</v>
      </c>
      <c r="N35" s="97">
        <v>2</v>
      </c>
      <c r="O35" s="97">
        <v>0</v>
      </c>
      <c r="P35" s="97">
        <v>1</v>
      </c>
      <c r="Q35" s="99">
        <v>52.08</v>
      </c>
      <c r="R35" s="97">
        <v>0</v>
      </c>
      <c r="S35" s="97">
        <v>5</v>
      </c>
      <c r="T35" s="97">
        <v>9</v>
      </c>
      <c r="U35" s="97">
        <v>3</v>
      </c>
      <c r="V35" s="100">
        <v>0</v>
      </c>
      <c r="W35" s="28"/>
      <c r="X35" s="28"/>
      <c r="Y35" s="28"/>
      <c r="Z35" s="29"/>
      <c r="AA35" s="28"/>
      <c r="AB35" s="28"/>
      <c r="AC35" s="28"/>
    </row>
    <row r="36" spans="1:29" s="22" customFormat="1" ht="15" customHeight="1" x14ac:dyDescent="0.35">
      <c r="A36" s="96" t="s">
        <v>176</v>
      </c>
      <c r="B36" s="97" t="s">
        <v>41</v>
      </c>
      <c r="C36" s="98" t="s">
        <v>188</v>
      </c>
      <c r="D36" s="97" t="s">
        <v>42</v>
      </c>
      <c r="E36" s="97">
        <v>1</v>
      </c>
      <c r="F36" s="97">
        <v>1</v>
      </c>
      <c r="G36" s="99">
        <v>100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1</v>
      </c>
      <c r="P36" s="97">
        <v>0</v>
      </c>
      <c r="Q36" s="99">
        <v>12.5</v>
      </c>
      <c r="R36" s="97">
        <v>0</v>
      </c>
      <c r="S36" s="97">
        <v>1</v>
      </c>
      <c r="T36" s="97">
        <v>0</v>
      </c>
      <c r="U36" s="97">
        <v>0</v>
      </c>
      <c r="V36" s="100">
        <v>0</v>
      </c>
      <c r="W36" s="28"/>
      <c r="X36" s="28"/>
      <c r="Y36" s="28"/>
      <c r="Z36" s="29"/>
      <c r="AA36" s="28"/>
      <c r="AB36" s="28"/>
      <c r="AC36" s="28"/>
    </row>
    <row r="37" spans="1:29" s="22" customFormat="1" ht="15" customHeight="1" x14ac:dyDescent="0.35">
      <c r="A37" s="96" t="s">
        <v>40</v>
      </c>
      <c r="B37" s="97"/>
      <c r="C37" s="98"/>
      <c r="D37" s="97"/>
      <c r="E37" s="97"/>
      <c r="F37" s="97"/>
      <c r="G37" s="99"/>
      <c r="H37" s="97"/>
      <c r="I37" s="97"/>
      <c r="J37" s="97"/>
      <c r="K37" s="97"/>
      <c r="L37" s="97"/>
      <c r="M37" s="97"/>
      <c r="N37" s="97"/>
      <c r="O37" s="97"/>
      <c r="P37" s="97"/>
      <c r="Q37" s="99"/>
      <c r="R37" s="97"/>
      <c r="S37" s="97"/>
      <c r="T37" s="97"/>
      <c r="U37" s="97"/>
      <c r="V37" s="100"/>
      <c r="W37" s="28"/>
      <c r="X37" s="28"/>
      <c r="Y37" s="28"/>
      <c r="Z37" s="29"/>
      <c r="AA37" s="28"/>
      <c r="AB37" s="28"/>
      <c r="AC37" s="28"/>
    </row>
    <row r="38" spans="1:29" s="22" customFormat="1" ht="15" customHeight="1" x14ac:dyDescent="0.35">
      <c r="A38" s="96" t="s">
        <v>176</v>
      </c>
      <c r="B38" s="97" t="s">
        <v>189</v>
      </c>
      <c r="C38" s="98" t="s">
        <v>177</v>
      </c>
      <c r="D38" s="97" t="s">
        <v>42</v>
      </c>
      <c r="E38" s="97">
        <v>40</v>
      </c>
      <c r="F38" s="97">
        <v>40</v>
      </c>
      <c r="G38" s="99">
        <v>100</v>
      </c>
      <c r="H38" s="97">
        <v>2</v>
      </c>
      <c r="I38" s="97">
        <v>9</v>
      </c>
      <c r="J38" s="97">
        <v>4</v>
      </c>
      <c r="K38" s="97">
        <v>2</v>
      </c>
      <c r="L38" s="97">
        <v>7</v>
      </c>
      <c r="M38" s="97">
        <v>8</v>
      </c>
      <c r="N38" s="97">
        <v>6</v>
      </c>
      <c r="O38" s="97">
        <v>2</v>
      </c>
      <c r="P38" s="97">
        <v>0</v>
      </c>
      <c r="Q38" s="99">
        <v>55.94</v>
      </c>
      <c r="R38" s="97">
        <v>0</v>
      </c>
      <c r="S38" s="97">
        <v>2</v>
      </c>
      <c r="T38" s="97">
        <v>9</v>
      </c>
      <c r="U38" s="97">
        <v>18</v>
      </c>
      <c r="V38" s="100">
        <v>11</v>
      </c>
      <c r="W38" s="28"/>
      <c r="X38" s="28"/>
      <c r="Y38" s="28"/>
      <c r="Z38" s="29"/>
      <c r="AA38" s="28"/>
      <c r="AB38" s="28"/>
      <c r="AC38" s="28"/>
    </row>
    <row r="39" spans="1:29" s="22" customFormat="1" ht="15.5" customHeight="1" x14ac:dyDescent="0.35">
      <c r="A39" s="96" t="s">
        <v>176</v>
      </c>
      <c r="B39" s="97" t="s">
        <v>189</v>
      </c>
      <c r="C39" s="98" t="s">
        <v>190</v>
      </c>
      <c r="D39" s="97" t="s">
        <v>42</v>
      </c>
      <c r="E39" s="97">
        <v>40</v>
      </c>
      <c r="F39" s="97">
        <v>40</v>
      </c>
      <c r="G39" s="99">
        <v>100</v>
      </c>
      <c r="H39" s="97">
        <v>27</v>
      </c>
      <c r="I39" s="97">
        <v>8</v>
      </c>
      <c r="J39" s="97">
        <v>3</v>
      </c>
      <c r="K39" s="97">
        <v>1</v>
      </c>
      <c r="L39" s="97">
        <v>1</v>
      </c>
      <c r="M39" s="97">
        <v>0</v>
      </c>
      <c r="N39" s="97">
        <v>0</v>
      </c>
      <c r="O39" s="97">
        <v>0</v>
      </c>
      <c r="P39" s="97">
        <v>0</v>
      </c>
      <c r="Q39" s="99">
        <v>93.44</v>
      </c>
      <c r="R39" s="97">
        <v>0</v>
      </c>
      <c r="S39" s="97">
        <v>0</v>
      </c>
      <c r="T39" s="97">
        <v>3</v>
      </c>
      <c r="U39" s="97">
        <v>18</v>
      </c>
      <c r="V39" s="100">
        <v>19</v>
      </c>
      <c r="W39" s="28"/>
      <c r="X39" s="28"/>
      <c r="Y39" s="28"/>
      <c r="Z39" s="29"/>
      <c r="AA39" s="28"/>
      <c r="AB39" s="28"/>
      <c r="AC39" s="28"/>
    </row>
    <row r="40" spans="1:29" s="22" customFormat="1" ht="15" customHeight="1" x14ac:dyDescent="0.35">
      <c r="A40" s="96" t="s">
        <v>176</v>
      </c>
      <c r="B40" s="97" t="s">
        <v>189</v>
      </c>
      <c r="C40" s="98" t="s">
        <v>184</v>
      </c>
      <c r="D40" s="97" t="s">
        <v>42</v>
      </c>
      <c r="E40" s="97">
        <v>4</v>
      </c>
      <c r="F40" s="97">
        <v>4</v>
      </c>
      <c r="G40" s="99">
        <v>100</v>
      </c>
      <c r="H40" s="97">
        <v>1</v>
      </c>
      <c r="I40" s="97">
        <v>1</v>
      </c>
      <c r="J40" s="97">
        <v>0</v>
      </c>
      <c r="K40" s="97">
        <v>0</v>
      </c>
      <c r="L40" s="97">
        <v>1</v>
      </c>
      <c r="M40" s="97">
        <v>0</v>
      </c>
      <c r="N40" s="97">
        <v>1</v>
      </c>
      <c r="O40" s="97">
        <v>0</v>
      </c>
      <c r="P40" s="97">
        <v>0</v>
      </c>
      <c r="Q40" s="99">
        <v>65.63</v>
      </c>
      <c r="R40" s="97">
        <v>0</v>
      </c>
      <c r="S40" s="97">
        <v>1</v>
      </c>
      <c r="T40" s="97">
        <v>1</v>
      </c>
      <c r="U40" s="97">
        <v>1</v>
      </c>
      <c r="V40" s="100">
        <v>1</v>
      </c>
      <c r="W40" s="28"/>
      <c r="X40" s="28"/>
      <c r="Y40" s="28"/>
      <c r="Z40" s="29"/>
      <c r="AA40" s="28"/>
      <c r="AB40" s="28"/>
      <c r="AC40" s="28"/>
    </row>
    <row r="41" spans="1:29" s="22" customFormat="1" ht="15" customHeight="1" x14ac:dyDescent="0.35">
      <c r="A41" s="96" t="s">
        <v>176</v>
      </c>
      <c r="B41" s="97" t="s">
        <v>189</v>
      </c>
      <c r="C41" s="98" t="s">
        <v>191</v>
      </c>
      <c r="D41" s="97" t="s">
        <v>42</v>
      </c>
      <c r="E41" s="97">
        <v>40</v>
      </c>
      <c r="F41" s="97">
        <v>40</v>
      </c>
      <c r="G41" s="99">
        <v>100</v>
      </c>
      <c r="H41" s="97">
        <v>14</v>
      </c>
      <c r="I41" s="97">
        <v>13</v>
      </c>
      <c r="J41" s="97">
        <v>6</v>
      </c>
      <c r="K41" s="97">
        <v>5</v>
      </c>
      <c r="L41" s="97">
        <v>1</v>
      </c>
      <c r="M41" s="97">
        <v>1</v>
      </c>
      <c r="N41" s="97">
        <v>0</v>
      </c>
      <c r="O41" s="97">
        <v>0</v>
      </c>
      <c r="P41" s="97">
        <v>0</v>
      </c>
      <c r="Q41" s="99">
        <v>84.69</v>
      </c>
      <c r="R41" s="97">
        <v>0</v>
      </c>
      <c r="S41" s="97">
        <v>0</v>
      </c>
      <c r="T41" s="97">
        <v>2</v>
      </c>
      <c r="U41" s="97">
        <v>18</v>
      </c>
      <c r="V41" s="100">
        <v>20</v>
      </c>
      <c r="W41" s="28"/>
      <c r="X41" s="28"/>
      <c r="Y41" s="28"/>
      <c r="Z41" s="29"/>
      <c r="AA41" s="28"/>
      <c r="AB41" s="28"/>
      <c r="AC41" s="28"/>
    </row>
    <row r="42" spans="1:29" s="22" customFormat="1" ht="15" customHeight="1" x14ac:dyDescent="0.35">
      <c r="A42" s="96" t="s">
        <v>176</v>
      </c>
      <c r="B42" s="97" t="s">
        <v>189</v>
      </c>
      <c r="C42" s="98" t="s">
        <v>192</v>
      </c>
      <c r="D42" s="97" t="s">
        <v>42</v>
      </c>
      <c r="E42" s="97">
        <v>40</v>
      </c>
      <c r="F42" s="97">
        <v>40</v>
      </c>
      <c r="G42" s="99">
        <v>100</v>
      </c>
      <c r="H42" s="97">
        <v>20</v>
      </c>
      <c r="I42" s="97">
        <v>13</v>
      </c>
      <c r="J42" s="97">
        <v>6</v>
      </c>
      <c r="K42" s="97">
        <v>1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9">
        <v>91.25</v>
      </c>
      <c r="R42" s="97">
        <v>0</v>
      </c>
      <c r="S42" s="97">
        <v>0</v>
      </c>
      <c r="T42" s="97">
        <v>1</v>
      </c>
      <c r="U42" s="97">
        <v>19</v>
      </c>
      <c r="V42" s="100">
        <v>20</v>
      </c>
      <c r="W42" s="28"/>
      <c r="X42" s="28"/>
      <c r="Y42" s="28"/>
      <c r="Z42" s="29"/>
      <c r="AA42" s="28"/>
      <c r="AB42" s="28"/>
      <c r="AC42" s="28"/>
    </row>
    <row r="43" spans="1:29" s="22" customFormat="1" ht="15" customHeight="1" x14ac:dyDescent="0.35">
      <c r="A43" s="96" t="s">
        <v>176</v>
      </c>
      <c r="B43" s="97" t="s">
        <v>189</v>
      </c>
      <c r="C43" s="98" t="s">
        <v>193</v>
      </c>
      <c r="D43" s="97" t="s">
        <v>42</v>
      </c>
      <c r="E43" s="97">
        <v>36</v>
      </c>
      <c r="F43" s="97">
        <v>36</v>
      </c>
      <c r="G43" s="99">
        <v>100</v>
      </c>
      <c r="H43" s="97">
        <v>11</v>
      </c>
      <c r="I43" s="97">
        <v>9</v>
      </c>
      <c r="J43" s="97">
        <v>5</v>
      </c>
      <c r="K43" s="97">
        <v>4</v>
      </c>
      <c r="L43" s="97">
        <v>4</v>
      </c>
      <c r="M43" s="97">
        <v>2</v>
      </c>
      <c r="N43" s="97">
        <v>1</v>
      </c>
      <c r="O43" s="97">
        <v>0</v>
      </c>
      <c r="P43" s="97">
        <v>0</v>
      </c>
      <c r="Q43" s="99">
        <v>78.13</v>
      </c>
      <c r="R43" s="97">
        <v>0</v>
      </c>
      <c r="S43" s="97">
        <v>1</v>
      </c>
      <c r="T43" s="97">
        <v>10</v>
      </c>
      <c r="U43" s="97">
        <v>12</v>
      </c>
      <c r="V43" s="100">
        <v>13</v>
      </c>
      <c r="W43" s="28"/>
      <c r="X43" s="28"/>
      <c r="Y43" s="28"/>
      <c r="Z43" s="29"/>
      <c r="AA43" s="28"/>
      <c r="AB43" s="28"/>
      <c r="AC43" s="28"/>
    </row>
    <row r="44" spans="1:29" s="108" customFormat="1" ht="15" customHeight="1" x14ac:dyDescent="0.35">
      <c r="A44" s="101" t="s">
        <v>176</v>
      </c>
      <c r="B44" s="102" t="s">
        <v>189</v>
      </c>
      <c r="C44" s="103" t="s">
        <v>188</v>
      </c>
      <c r="D44" s="102" t="s">
        <v>42</v>
      </c>
      <c r="E44" s="102">
        <v>9</v>
      </c>
      <c r="F44" s="102">
        <v>9</v>
      </c>
      <c r="G44" s="104">
        <v>100</v>
      </c>
      <c r="H44" s="102">
        <v>1</v>
      </c>
      <c r="I44" s="102">
        <v>1</v>
      </c>
      <c r="J44" s="102">
        <v>0</v>
      </c>
      <c r="K44" s="102">
        <v>0</v>
      </c>
      <c r="L44" s="102">
        <v>3</v>
      </c>
      <c r="M44" s="102">
        <v>2</v>
      </c>
      <c r="N44" s="102">
        <v>1</v>
      </c>
      <c r="O44" s="102">
        <v>1</v>
      </c>
      <c r="P44" s="102">
        <v>0</v>
      </c>
      <c r="Q44" s="104">
        <v>50</v>
      </c>
      <c r="R44" s="102">
        <v>0</v>
      </c>
      <c r="S44" s="102">
        <v>1</v>
      </c>
      <c r="T44" s="102">
        <v>5</v>
      </c>
      <c r="U44" s="102">
        <v>1</v>
      </c>
      <c r="V44" s="105">
        <v>2</v>
      </c>
      <c r="W44" s="106"/>
      <c r="X44" s="106"/>
      <c r="Y44" s="106"/>
      <c r="Z44" s="107"/>
      <c r="AA44" s="106"/>
      <c r="AB44" s="106"/>
      <c r="AC44" s="106"/>
    </row>
    <row r="47" spans="1:29" ht="23.5" x14ac:dyDescent="0.55000000000000004">
      <c r="G47" s="109" t="s">
        <v>48</v>
      </c>
      <c r="H47" s="109"/>
      <c r="I47" s="109"/>
      <c r="J47" s="109"/>
      <c r="K47" s="109"/>
      <c r="L47" s="109"/>
      <c r="M47" s="109"/>
    </row>
    <row r="48" spans="1:29" ht="15" customHeight="1" x14ac:dyDescent="0.35"/>
    <row r="49" spans="1:25" s="78" customFormat="1" ht="31.5" customHeight="1" x14ac:dyDescent="0.35">
      <c r="A49" s="76" t="s">
        <v>155</v>
      </c>
      <c r="B49" s="76" t="s">
        <v>156</v>
      </c>
      <c r="C49" s="76" t="s">
        <v>50</v>
      </c>
      <c r="D49" s="76" t="s">
        <v>157</v>
      </c>
      <c r="E49" s="76" t="s">
        <v>160</v>
      </c>
      <c r="F49" s="76" t="s">
        <v>53</v>
      </c>
      <c r="G49" s="76" t="s">
        <v>157</v>
      </c>
      <c r="H49" s="76" t="s">
        <v>161</v>
      </c>
      <c r="I49" s="76" t="s">
        <v>56</v>
      </c>
      <c r="J49" s="76" t="s">
        <v>157</v>
      </c>
      <c r="K49" s="76" t="s">
        <v>162</v>
      </c>
      <c r="L49" s="76" t="s">
        <v>59</v>
      </c>
      <c r="M49" s="76" t="s">
        <v>157</v>
      </c>
      <c r="N49" s="76" t="s">
        <v>163</v>
      </c>
      <c r="O49" s="76" t="s">
        <v>62</v>
      </c>
      <c r="P49" s="76" t="s">
        <v>157</v>
      </c>
      <c r="Q49" s="76" t="s">
        <v>164</v>
      </c>
      <c r="R49" s="77" t="s">
        <v>65</v>
      </c>
      <c r="S49" s="112" t="s">
        <v>157</v>
      </c>
      <c r="T49" s="112" t="s">
        <v>289</v>
      </c>
      <c r="V49" s="78" t="s">
        <v>158</v>
      </c>
      <c r="W49" s="112" t="s">
        <v>159</v>
      </c>
      <c r="X49" s="112" t="s">
        <v>166</v>
      </c>
      <c r="Y49" s="112" t="s">
        <v>31</v>
      </c>
    </row>
    <row r="50" spans="1:25" s="70" customFormat="1" ht="20.149999999999999" customHeight="1" x14ac:dyDescent="0.35">
      <c r="A50" s="71">
        <v>11660842</v>
      </c>
      <c r="B50" s="72" t="s">
        <v>194</v>
      </c>
      <c r="C50" s="73">
        <v>301</v>
      </c>
      <c r="D50" s="73" t="s">
        <v>14</v>
      </c>
      <c r="E50" s="74">
        <v>78</v>
      </c>
      <c r="F50" s="73">
        <v>302</v>
      </c>
      <c r="G50" s="73" t="s">
        <v>14</v>
      </c>
      <c r="H50" s="74">
        <v>70</v>
      </c>
      <c r="I50" s="73">
        <v>42</v>
      </c>
      <c r="J50" s="73" t="s">
        <v>17</v>
      </c>
      <c r="K50" s="74">
        <v>55</v>
      </c>
      <c r="L50" s="73">
        <v>43</v>
      </c>
      <c r="M50" s="73" t="s">
        <v>16</v>
      </c>
      <c r="N50" s="74">
        <v>59</v>
      </c>
      <c r="O50" s="73">
        <v>44</v>
      </c>
      <c r="P50" s="73" t="s">
        <v>13</v>
      </c>
      <c r="Q50" s="74">
        <v>79</v>
      </c>
      <c r="R50" s="73"/>
      <c r="S50" s="73"/>
      <c r="T50" s="74"/>
      <c r="V50" s="113">
        <f>SUM(E50,H50,K50,N50,Q50)</f>
        <v>341</v>
      </c>
      <c r="W50" s="110">
        <f>(V50/500)*100</f>
        <v>68.2</v>
      </c>
      <c r="X50" s="73" t="s">
        <v>70</v>
      </c>
      <c r="Y50" s="110" t="s">
        <v>73</v>
      </c>
    </row>
    <row r="51" spans="1:25" s="70" customFormat="1" ht="20.149999999999999" customHeight="1" x14ac:dyDescent="0.35">
      <c r="A51" s="71">
        <v>11660843</v>
      </c>
      <c r="B51" s="72" t="s">
        <v>195</v>
      </c>
      <c r="C51" s="73">
        <v>301</v>
      </c>
      <c r="D51" s="73" t="s">
        <v>14</v>
      </c>
      <c r="E51" s="74">
        <v>80</v>
      </c>
      <c r="F51" s="73">
        <v>302</v>
      </c>
      <c r="G51" s="73" t="s">
        <v>13</v>
      </c>
      <c r="H51" s="74">
        <v>74</v>
      </c>
      <c r="I51" s="73">
        <v>42</v>
      </c>
      <c r="J51" s="73" t="s">
        <v>17</v>
      </c>
      <c r="K51" s="74">
        <v>53</v>
      </c>
      <c r="L51" s="73">
        <v>43</v>
      </c>
      <c r="M51" s="73" t="s">
        <v>14</v>
      </c>
      <c r="N51" s="74">
        <v>69</v>
      </c>
      <c r="O51" s="73">
        <v>44</v>
      </c>
      <c r="P51" s="73" t="s">
        <v>13</v>
      </c>
      <c r="Q51" s="74">
        <v>80</v>
      </c>
      <c r="R51" s="73"/>
      <c r="S51" s="73"/>
      <c r="T51" s="74"/>
      <c r="V51" s="113">
        <f t="shared" ref="V51:V108" si="0">SUM(E51,H51,K51,N51,Q51)</f>
        <v>356</v>
      </c>
      <c r="W51" s="110">
        <f t="shared" ref="W51:W114" si="1">(V51/500)*100</f>
        <v>71.2</v>
      </c>
      <c r="X51" s="73" t="s">
        <v>70</v>
      </c>
      <c r="Y51" s="111" t="s">
        <v>73</v>
      </c>
    </row>
    <row r="52" spans="1:25" s="70" customFormat="1" ht="20.149999999999999" customHeight="1" x14ac:dyDescent="0.35">
      <c r="A52" s="71">
        <v>11660844</v>
      </c>
      <c r="B52" s="72" t="s">
        <v>196</v>
      </c>
      <c r="C52" s="73">
        <v>301</v>
      </c>
      <c r="D52" s="73" t="s">
        <v>13</v>
      </c>
      <c r="E52" s="74">
        <v>83</v>
      </c>
      <c r="F52" s="73">
        <v>302</v>
      </c>
      <c r="G52" s="73" t="s">
        <v>13</v>
      </c>
      <c r="H52" s="74">
        <v>77</v>
      </c>
      <c r="I52" s="73">
        <v>42</v>
      </c>
      <c r="J52" s="73" t="s">
        <v>15</v>
      </c>
      <c r="K52" s="74">
        <v>65</v>
      </c>
      <c r="L52" s="73">
        <v>43</v>
      </c>
      <c r="M52" s="73" t="s">
        <v>16</v>
      </c>
      <c r="N52" s="74">
        <v>61</v>
      </c>
      <c r="O52" s="73">
        <v>44</v>
      </c>
      <c r="P52" s="73" t="s">
        <v>12</v>
      </c>
      <c r="Q52" s="74">
        <v>89</v>
      </c>
      <c r="R52" s="73"/>
      <c r="S52" s="73"/>
      <c r="T52" s="74"/>
      <c r="V52" s="113">
        <f t="shared" si="0"/>
        <v>375</v>
      </c>
      <c r="W52" s="110">
        <f t="shared" si="1"/>
        <v>75</v>
      </c>
      <c r="X52" s="73" t="s">
        <v>70</v>
      </c>
      <c r="Y52" s="111" t="s">
        <v>73</v>
      </c>
    </row>
    <row r="53" spans="1:25" s="70" customFormat="1" ht="20.149999999999999" customHeight="1" x14ac:dyDescent="0.35">
      <c r="A53" s="71">
        <v>11660845</v>
      </c>
      <c r="B53" s="72" t="s">
        <v>91</v>
      </c>
      <c r="C53" s="73">
        <v>301</v>
      </c>
      <c r="D53" s="73" t="s">
        <v>15</v>
      </c>
      <c r="E53" s="74">
        <v>76</v>
      </c>
      <c r="F53" s="73">
        <v>302</v>
      </c>
      <c r="G53" s="73" t="s">
        <v>14</v>
      </c>
      <c r="H53" s="74">
        <v>72</v>
      </c>
      <c r="I53" s="73">
        <v>42</v>
      </c>
      <c r="J53" s="73" t="s">
        <v>17</v>
      </c>
      <c r="K53" s="74">
        <v>52</v>
      </c>
      <c r="L53" s="73">
        <v>43</v>
      </c>
      <c r="M53" s="73" t="s">
        <v>16</v>
      </c>
      <c r="N53" s="74">
        <v>59</v>
      </c>
      <c r="O53" s="73">
        <v>44</v>
      </c>
      <c r="P53" s="73" t="s">
        <v>13</v>
      </c>
      <c r="Q53" s="74">
        <v>85</v>
      </c>
      <c r="R53" s="73"/>
      <c r="S53" s="73"/>
      <c r="T53" s="74"/>
      <c r="V53" s="113">
        <f t="shared" si="0"/>
        <v>344</v>
      </c>
      <c r="W53" s="110">
        <f t="shared" si="1"/>
        <v>68.8</v>
      </c>
      <c r="X53" s="73" t="s">
        <v>70</v>
      </c>
      <c r="Y53" s="111" t="s">
        <v>73</v>
      </c>
    </row>
    <row r="54" spans="1:25" s="70" customFormat="1" ht="20.149999999999999" customHeight="1" x14ac:dyDescent="0.35">
      <c r="A54" s="71">
        <v>11660846</v>
      </c>
      <c r="B54" s="72" t="s">
        <v>197</v>
      </c>
      <c r="C54" s="73">
        <v>301</v>
      </c>
      <c r="D54" s="73" t="s">
        <v>10</v>
      </c>
      <c r="E54" s="74">
        <v>95</v>
      </c>
      <c r="F54" s="73">
        <v>302</v>
      </c>
      <c r="G54" s="73" t="s">
        <v>10</v>
      </c>
      <c r="H54" s="74">
        <v>95</v>
      </c>
      <c r="I54" s="73">
        <v>41</v>
      </c>
      <c r="J54" s="73" t="s">
        <v>10</v>
      </c>
      <c r="K54" s="74">
        <v>95</v>
      </c>
      <c r="L54" s="73">
        <v>42</v>
      </c>
      <c r="M54" s="73" t="s">
        <v>12</v>
      </c>
      <c r="N54" s="74">
        <v>83</v>
      </c>
      <c r="O54" s="73">
        <v>43</v>
      </c>
      <c r="P54" s="73" t="s">
        <v>10</v>
      </c>
      <c r="Q54" s="74">
        <v>95</v>
      </c>
      <c r="R54" s="73"/>
      <c r="S54" s="73"/>
      <c r="T54" s="74"/>
      <c r="V54" s="113">
        <f t="shared" si="0"/>
        <v>463</v>
      </c>
      <c r="W54" s="110">
        <f t="shared" si="1"/>
        <v>92.600000000000009</v>
      </c>
      <c r="X54" s="73" t="s">
        <v>70</v>
      </c>
      <c r="Y54" s="111" t="s">
        <v>41</v>
      </c>
    </row>
    <row r="55" spans="1:25" s="70" customFormat="1" ht="20.149999999999999" customHeight="1" x14ac:dyDescent="0.35">
      <c r="A55" s="71">
        <v>11660847</v>
      </c>
      <c r="B55" s="72" t="s">
        <v>198</v>
      </c>
      <c r="C55" s="73">
        <v>301</v>
      </c>
      <c r="D55" s="73" t="s">
        <v>11</v>
      </c>
      <c r="E55" s="74">
        <v>92</v>
      </c>
      <c r="F55" s="73">
        <v>41</v>
      </c>
      <c r="G55" s="73" t="s">
        <v>11</v>
      </c>
      <c r="H55" s="74">
        <v>88</v>
      </c>
      <c r="I55" s="73">
        <v>42</v>
      </c>
      <c r="J55" s="73" t="s">
        <v>11</v>
      </c>
      <c r="K55" s="74">
        <v>89</v>
      </c>
      <c r="L55" s="73">
        <v>43</v>
      </c>
      <c r="M55" s="73" t="s">
        <v>10</v>
      </c>
      <c r="N55" s="74">
        <v>95</v>
      </c>
      <c r="O55" s="73">
        <v>83</v>
      </c>
      <c r="P55" s="73" t="s">
        <v>12</v>
      </c>
      <c r="Q55" s="74">
        <v>92</v>
      </c>
      <c r="R55" s="73"/>
      <c r="S55" s="73"/>
      <c r="T55" s="74"/>
      <c r="V55" s="113">
        <f t="shared" si="0"/>
        <v>456</v>
      </c>
      <c r="W55" s="110">
        <f t="shared" si="1"/>
        <v>91.2</v>
      </c>
      <c r="X55" s="73" t="s">
        <v>70</v>
      </c>
      <c r="Y55" s="111" t="s">
        <v>41</v>
      </c>
    </row>
    <row r="56" spans="1:25" s="70" customFormat="1" ht="20.149999999999999" customHeight="1" x14ac:dyDescent="0.35">
      <c r="A56" s="71">
        <v>11660848</v>
      </c>
      <c r="B56" s="72" t="s">
        <v>199</v>
      </c>
      <c r="C56" s="73">
        <v>301</v>
      </c>
      <c r="D56" s="73" t="s">
        <v>10</v>
      </c>
      <c r="E56" s="74">
        <v>94</v>
      </c>
      <c r="F56" s="73">
        <v>302</v>
      </c>
      <c r="G56" s="73" t="s">
        <v>10</v>
      </c>
      <c r="H56" s="74">
        <v>94</v>
      </c>
      <c r="I56" s="73">
        <v>41</v>
      </c>
      <c r="J56" s="73" t="s">
        <v>10</v>
      </c>
      <c r="K56" s="74">
        <v>95</v>
      </c>
      <c r="L56" s="73">
        <v>42</v>
      </c>
      <c r="M56" s="73" t="s">
        <v>11</v>
      </c>
      <c r="N56" s="74">
        <v>90</v>
      </c>
      <c r="O56" s="73">
        <v>43</v>
      </c>
      <c r="P56" s="73" t="s">
        <v>10</v>
      </c>
      <c r="Q56" s="74">
        <v>95</v>
      </c>
      <c r="R56" s="73"/>
      <c r="S56" s="73"/>
      <c r="T56" s="74"/>
      <c r="V56" s="113">
        <f t="shared" si="0"/>
        <v>468</v>
      </c>
      <c r="W56" s="110">
        <f t="shared" si="1"/>
        <v>93.600000000000009</v>
      </c>
      <c r="X56" s="73" t="s">
        <v>70</v>
      </c>
      <c r="Y56" s="111" t="s">
        <v>41</v>
      </c>
    </row>
    <row r="57" spans="1:25" s="70" customFormat="1" ht="20.149999999999999" customHeight="1" x14ac:dyDescent="0.35">
      <c r="A57" s="71">
        <v>11660849</v>
      </c>
      <c r="B57" s="72" t="s">
        <v>200</v>
      </c>
      <c r="C57" s="73">
        <v>301</v>
      </c>
      <c r="D57" s="73" t="s">
        <v>12</v>
      </c>
      <c r="E57" s="74">
        <v>88</v>
      </c>
      <c r="F57" s="73">
        <v>41</v>
      </c>
      <c r="G57" s="73" t="s">
        <v>14</v>
      </c>
      <c r="H57" s="74">
        <v>63</v>
      </c>
      <c r="I57" s="73">
        <v>42</v>
      </c>
      <c r="J57" s="73" t="s">
        <v>14</v>
      </c>
      <c r="K57" s="74">
        <v>72</v>
      </c>
      <c r="L57" s="73">
        <v>43</v>
      </c>
      <c r="M57" s="73" t="s">
        <v>12</v>
      </c>
      <c r="N57" s="74">
        <v>85</v>
      </c>
      <c r="O57" s="73">
        <v>44</v>
      </c>
      <c r="P57" s="73" t="s">
        <v>10</v>
      </c>
      <c r="Q57" s="74">
        <v>95</v>
      </c>
      <c r="R57" s="73"/>
      <c r="S57" s="73"/>
      <c r="T57" s="74"/>
      <c r="V57" s="113">
        <f t="shared" si="0"/>
        <v>403</v>
      </c>
      <c r="W57" s="110">
        <f t="shared" si="1"/>
        <v>80.600000000000009</v>
      </c>
      <c r="X57" s="73" t="s">
        <v>70</v>
      </c>
      <c r="Y57" s="111" t="s">
        <v>41</v>
      </c>
    </row>
    <row r="58" spans="1:25" s="70" customFormat="1" ht="20.149999999999999" customHeight="1" x14ac:dyDescent="0.35">
      <c r="A58" s="71">
        <v>11660850</v>
      </c>
      <c r="B58" s="72" t="s">
        <v>201</v>
      </c>
      <c r="C58" s="73">
        <v>301</v>
      </c>
      <c r="D58" s="73" t="s">
        <v>13</v>
      </c>
      <c r="E58" s="74">
        <v>84</v>
      </c>
      <c r="F58" s="73">
        <v>302</v>
      </c>
      <c r="G58" s="73" t="s">
        <v>10</v>
      </c>
      <c r="H58" s="74">
        <v>94</v>
      </c>
      <c r="I58" s="73">
        <v>41</v>
      </c>
      <c r="J58" s="73" t="s">
        <v>10</v>
      </c>
      <c r="K58" s="74">
        <v>95</v>
      </c>
      <c r="L58" s="73">
        <v>42</v>
      </c>
      <c r="M58" s="73" t="s">
        <v>10</v>
      </c>
      <c r="N58" s="74">
        <v>94</v>
      </c>
      <c r="O58" s="73">
        <v>43</v>
      </c>
      <c r="P58" s="73" t="s">
        <v>10</v>
      </c>
      <c r="Q58" s="74">
        <v>95</v>
      </c>
      <c r="R58" s="73"/>
      <c r="S58" s="73"/>
      <c r="T58" s="74"/>
      <c r="V58" s="113">
        <f t="shared" si="0"/>
        <v>462</v>
      </c>
      <c r="W58" s="110">
        <f t="shared" si="1"/>
        <v>92.4</v>
      </c>
      <c r="X58" s="73" t="s">
        <v>70</v>
      </c>
      <c r="Y58" s="111" t="s">
        <v>41</v>
      </c>
    </row>
    <row r="59" spans="1:25" s="70" customFormat="1" ht="20.149999999999999" customHeight="1" x14ac:dyDescent="0.35">
      <c r="A59" s="71">
        <v>11660851</v>
      </c>
      <c r="B59" s="72" t="s">
        <v>202</v>
      </c>
      <c r="C59" s="73">
        <v>301</v>
      </c>
      <c r="D59" s="73" t="s">
        <v>11</v>
      </c>
      <c r="E59" s="74">
        <v>92</v>
      </c>
      <c r="F59" s="73">
        <v>302</v>
      </c>
      <c r="G59" s="73" t="s">
        <v>11</v>
      </c>
      <c r="H59" s="74">
        <v>88</v>
      </c>
      <c r="I59" s="73">
        <v>42</v>
      </c>
      <c r="J59" s="73" t="s">
        <v>15</v>
      </c>
      <c r="K59" s="74">
        <v>66</v>
      </c>
      <c r="L59" s="73">
        <v>43</v>
      </c>
      <c r="M59" s="73" t="s">
        <v>11</v>
      </c>
      <c r="N59" s="74">
        <v>87</v>
      </c>
      <c r="O59" s="73">
        <v>44</v>
      </c>
      <c r="P59" s="73" t="s">
        <v>12</v>
      </c>
      <c r="Q59" s="74">
        <v>88</v>
      </c>
      <c r="R59" s="73"/>
      <c r="S59" s="73"/>
      <c r="T59" s="74"/>
      <c r="V59" s="113">
        <f t="shared" si="0"/>
        <v>421</v>
      </c>
      <c r="W59" s="110">
        <f t="shared" si="1"/>
        <v>84.2</v>
      </c>
      <c r="X59" s="73" t="s">
        <v>70</v>
      </c>
      <c r="Y59" s="111" t="s">
        <v>73</v>
      </c>
    </row>
    <row r="60" spans="1:25" s="70" customFormat="1" ht="20.149999999999999" customHeight="1" x14ac:dyDescent="0.35">
      <c r="A60" s="71">
        <v>11660852</v>
      </c>
      <c r="B60" s="72" t="s">
        <v>203</v>
      </c>
      <c r="C60" s="73">
        <v>301</v>
      </c>
      <c r="D60" s="73" t="s">
        <v>12</v>
      </c>
      <c r="E60" s="74">
        <v>89</v>
      </c>
      <c r="F60" s="73">
        <v>302</v>
      </c>
      <c r="G60" s="73" t="s">
        <v>12</v>
      </c>
      <c r="H60" s="74">
        <v>81</v>
      </c>
      <c r="I60" s="73">
        <v>41</v>
      </c>
      <c r="J60" s="73" t="s">
        <v>13</v>
      </c>
      <c r="K60" s="74">
        <v>72</v>
      </c>
      <c r="L60" s="73">
        <v>42</v>
      </c>
      <c r="M60" s="73" t="s">
        <v>13</v>
      </c>
      <c r="N60" s="74">
        <v>73</v>
      </c>
      <c r="O60" s="73">
        <v>43</v>
      </c>
      <c r="P60" s="73" t="s">
        <v>12</v>
      </c>
      <c r="Q60" s="74">
        <v>83</v>
      </c>
      <c r="R60" s="73"/>
      <c r="S60" s="73"/>
      <c r="T60" s="74"/>
      <c r="V60" s="113">
        <f t="shared" si="0"/>
        <v>398</v>
      </c>
      <c r="W60" s="110">
        <f t="shared" si="1"/>
        <v>79.600000000000009</v>
      </c>
      <c r="X60" s="73" t="s">
        <v>70</v>
      </c>
      <c r="Y60" s="111" t="s">
        <v>73</v>
      </c>
    </row>
    <row r="61" spans="1:25" s="70" customFormat="1" ht="20.149999999999999" customHeight="1" x14ac:dyDescent="0.35">
      <c r="A61" s="71">
        <v>11660853</v>
      </c>
      <c r="B61" s="72" t="s">
        <v>204</v>
      </c>
      <c r="C61" s="73">
        <v>301</v>
      </c>
      <c r="D61" s="73" t="s">
        <v>12</v>
      </c>
      <c r="E61" s="74">
        <v>88</v>
      </c>
      <c r="F61" s="73">
        <v>302</v>
      </c>
      <c r="G61" s="73" t="s">
        <v>10</v>
      </c>
      <c r="H61" s="74">
        <v>92</v>
      </c>
      <c r="I61" s="73">
        <v>42</v>
      </c>
      <c r="J61" s="73" t="s">
        <v>11</v>
      </c>
      <c r="K61" s="74">
        <v>88</v>
      </c>
      <c r="L61" s="73">
        <v>43</v>
      </c>
      <c r="M61" s="73" t="s">
        <v>10</v>
      </c>
      <c r="N61" s="74">
        <v>95</v>
      </c>
      <c r="O61" s="73">
        <v>44</v>
      </c>
      <c r="P61" s="73" t="s">
        <v>11</v>
      </c>
      <c r="Q61" s="74">
        <v>94</v>
      </c>
      <c r="R61" s="73"/>
      <c r="S61" s="73"/>
      <c r="T61" s="74"/>
      <c r="V61" s="113">
        <f t="shared" si="0"/>
        <v>457</v>
      </c>
      <c r="W61" s="110">
        <f t="shared" si="1"/>
        <v>91.4</v>
      </c>
      <c r="X61" s="73" t="s">
        <v>70</v>
      </c>
      <c r="Y61" s="111" t="s">
        <v>73</v>
      </c>
    </row>
    <row r="62" spans="1:25" s="70" customFormat="1" ht="20.149999999999999" customHeight="1" x14ac:dyDescent="0.35">
      <c r="A62" s="71">
        <v>11660854</v>
      </c>
      <c r="B62" s="72" t="s">
        <v>205</v>
      </c>
      <c r="C62" s="73">
        <v>301</v>
      </c>
      <c r="D62" s="73" t="s">
        <v>11</v>
      </c>
      <c r="E62" s="74">
        <v>93</v>
      </c>
      <c r="F62" s="73">
        <v>302</v>
      </c>
      <c r="G62" s="73" t="s">
        <v>11</v>
      </c>
      <c r="H62" s="74">
        <v>87</v>
      </c>
      <c r="I62" s="73">
        <v>41</v>
      </c>
      <c r="J62" s="73" t="s">
        <v>13</v>
      </c>
      <c r="K62" s="74">
        <v>75</v>
      </c>
      <c r="L62" s="73">
        <v>42</v>
      </c>
      <c r="M62" s="73" t="s">
        <v>14</v>
      </c>
      <c r="N62" s="74">
        <v>71</v>
      </c>
      <c r="O62" s="73">
        <v>43</v>
      </c>
      <c r="P62" s="73" t="s">
        <v>10</v>
      </c>
      <c r="Q62" s="74">
        <v>95</v>
      </c>
      <c r="R62" s="73"/>
      <c r="S62" s="73"/>
      <c r="T62" s="74"/>
      <c r="V62" s="113">
        <f t="shared" si="0"/>
        <v>421</v>
      </c>
      <c r="W62" s="110">
        <f t="shared" si="1"/>
        <v>84.2</v>
      </c>
      <c r="X62" s="73" t="s">
        <v>70</v>
      </c>
      <c r="Y62" s="111" t="s">
        <v>73</v>
      </c>
    </row>
    <row r="63" spans="1:25" s="70" customFormat="1" ht="20.149999999999999" customHeight="1" x14ac:dyDescent="0.35">
      <c r="A63" s="71">
        <v>11660855</v>
      </c>
      <c r="B63" s="72" t="s">
        <v>206</v>
      </c>
      <c r="C63" s="73">
        <v>301</v>
      </c>
      <c r="D63" s="73" t="s">
        <v>12</v>
      </c>
      <c r="E63" s="74">
        <v>88</v>
      </c>
      <c r="F63" s="73">
        <v>302</v>
      </c>
      <c r="G63" s="73" t="s">
        <v>11</v>
      </c>
      <c r="H63" s="74">
        <v>85</v>
      </c>
      <c r="I63" s="73">
        <v>41</v>
      </c>
      <c r="J63" s="73" t="s">
        <v>14</v>
      </c>
      <c r="K63" s="74">
        <v>68</v>
      </c>
      <c r="L63" s="73">
        <v>42</v>
      </c>
      <c r="M63" s="73" t="s">
        <v>13</v>
      </c>
      <c r="N63" s="74">
        <v>75</v>
      </c>
      <c r="O63" s="73">
        <v>43</v>
      </c>
      <c r="P63" s="73" t="s">
        <v>10</v>
      </c>
      <c r="Q63" s="74">
        <v>95</v>
      </c>
      <c r="R63" s="73"/>
      <c r="S63" s="73"/>
      <c r="T63" s="74"/>
      <c r="V63" s="113">
        <f t="shared" si="0"/>
        <v>411</v>
      </c>
      <c r="W63" s="110">
        <f t="shared" si="1"/>
        <v>82.199999999999989</v>
      </c>
      <c r="X63" s="73" t="s">
        <v>70</v>
      </c>
      <c r="Y63" s="111" t="s">
        <v>73</v>
      </c>
    </row>
    <row r="64" spans="1:25" s="70" customFormat="1" ht="20.149999999999999" customHeight="1" x14ac:dyDescent="0.35">
      <c r="A64" s="71">
        <v>11660856</v>
      </c>
      <c r="B64" s="72" t="s">
        <v>207</v>
      </c>
      <c r="C64" s="73">
        <v>301</v>
      </c>
      <c r="D64" s="73" t="s">
        <v>11</v>
      </c>
      <c r="E64" s="74">
        <v>92</v>
      </c>
      <c r="F64" s="73">
        <v>302</v>
      </c>
      <c r="G64" s="73" t="s">
        <v>10</v>
      </c>
      <c r="H64" s="74">
        <v>93</v>
      </c>
      <c r="I64" s="73">
        <v>41</v>
      </c>
      <c r="J64" s="73" t="s">
        <v>10</v>
      </c>
      <c r="K64" s="74">
        <v>95</v>
      </c>
      <c r="L64" s="73">
        <v>42</v>
      </c>
      <c r="M64" s="73" t="s">
        <v>11</v>
      </c>
      <c r="N64" s="74">
        <v>89</v>
      </c>
      <c r="O64" s="73">
        <v>43</v>
      </c>
      <c r="P64" s="73" t="s">
        <v>11</v>
      </c>
      <c r="Q64" s="74">
        <v>93</v>
      </c>
      <c r="R64" s="73"/>
      <c r="S64" s="73"/>
      <c r="T64" s="74"/>
      <c r="V64" s="113">
        <f t="shared" si="0"/>
        <v>462</v>
      </c>
      <c r="W64" s="110">
        <f t="shared" si="1"/>
        <v>92.4</v>
      </c>
      <c r="X64" s="73" t="s">
        <v>70</v>
      </c>
      <c r="Y64" s="111" t="s">
        <v>73</v>
      </c>
    </row>
    <row r="65" spans="1:25" s="70" customFormat="1" ht="20.149999999999999" customHeight="1" x14ac:dyDescent="0.35">
      <c r="A65" s="71">
        <v>11660857</v>
      </c>
      <c r="B65" s="72" t="s">
        <v>208</v>
      </c>
      <c r="C65" s="73">
        <v>301</v>
      </c>
      <c r="D65" s="73" t="s">
        <v>11</v>
      </c>
      <c r="E65" s="74">
        <v>92</v>
      </c>
      <c r="F65" s="73">
        <v>302</v>
      </c>
      <c r="G65" s="73" t="s">
        <v>10</v>
      </c>
      <c r="H65" s="74">
        <v>90</v>
      </c>
      <c r="I65" s="73">
        <v>41</v>
      </c>
      <c r="J65" s="73" t="s">
        <v>12</v>
      </c>
      <c r="K65" s="74">
        <v>81</v>
      </c>
      <c r="L65" s="73">
        <v>42</v>
      </c>
      <c r="M65" s="73" t="s">
        <v>11</v>
      </c>
      <c r="N65" s="74">
        <v>88</v>
      </c>
      <c r="O65" s="73">
        <v>43</v>
      </c>
      <c r="P65" s="73" t="s">
        <v>11</v>
      </c>
      <c r="Q65" s="74">
        <v>92</v>
      </c>
      <c r="R65" s="73"/>
      <c r="S65" s="73"/>
      <c r="T65" s="74"/>
      <c r="V65" s="113">
        <f t="shared" si="0"/>
        <v>443</v>
      </c>
      <c r="W65" s="110">
        <f t="shared" si="1"/>
        <v>88.6</v>
      </c>
      <c r="X65" s="73" t="s">
        <v>70</v>
      </c>
      <c r="Y65" s="111" t="s">
        <v>73</v>
      </c>
    </row>
    <row r="66" spans="1:25" s="70" customFormat="1" ht="20.149999999999999" customHeight="1" x14ac:dyDescent="0.35">
      <c r="A66" s="71">
        <v>11660858</v>
      </c>
      <c r="B66" s="72" t="s">
        <v>209</v>
      </c>
      <c r="C66" s="73">
        <v>301</v>
      </c>
      <c r="D66" s="73" t="s">
        <v>11</v>
      </c>
      <c r="E66" s="74">
        <v>90</v>
      </c>
      <c r="F66" s="73">
        <v>41</v>
      </c>
      <c r="G66" s="73" t="s">
        <v>12</v>
      </c>
      <c r="H66" s="74">
        <v>78</v>
      </c>
      <c r="I66" s="73">
        <v>42</v>
      </c>
      <c r="J66" s="73" t="s">
        <v>16</v>
      </c>
      <c r="K66" s="74">
        <v>59</v>
      </c>
      <c r="L66" s="73">
        <v>43</v>
      </c>
      <c r="M66" s="73" t="s">
        <v>13</v>
      </c>
      <c r="N66" s="74">
        <v>74</v>
      </c>
      <c r="O66" s="73">
        <v>83</v>
      </c>
      <c r="P66" s="73" t="s">
        <v>14</v>
      </c>
      <c r="Q66" s="74">
        <v>82</v>
      </c>
      <c r="R66" s="73"/>
      <c r="S66" s="73"/>
      <c r="T66" s="74"/>
      <c r="V66" s="113">
        <f t="shared" si="0"/>
        <v>383</v>
      </c>
      <c r="W66" s="110">
        <f t="shared" si="1"/>
        <v>76.599999999999994</v>
      </c>
      <c r="X66" s="73" t="s">
        <v>70</v>
      </c>
      <c r="Y66" s="111" t="s">
        <v>41</v>
      </c>
    </row>
    <row r="67" spans="1:25" s="70" customFormat="1" ht="20.149999999999999" customHeight="1" x14ac:dyDescent="0.35">
      <c r="A67" s="71">
        <v>11660859</v>
      </c>
      <c r="B67" s="72" t="s">
        <v>210</v>
      </c>
      <c r="C67" s="73">
        <v>301</v>
      </c>
      <c r="D67" s="73" t="s">
        <v>10</v>
      </c>
      <c r="E67" s="74">
        <v>95</v>
      </c>
      <c r="F67" s="73">
        <v>302</v>
      </c>
      <c r="G67" s="73" t="s">
        <v>10</v>
      </c>
      <c r="H67" s="74">
        <v>94</v>
      </c>
      <c r="I67" s="73">
        <v>42</v>
      </c>
      <c r="J67" s="73" t="s">
        <v>14</v>
      </c>
      <c r="K67" s="74">
        <v>69</v>
      </c>
      <c r="L67" s="73">
        <v>43</v>
      </c>
      <c r="M67" s="73" t="s">
        <v>10</v>
      </c>
      <c r="N67" s="74">
        <v>95</v>
      </c>
      <c r="O67" s="73">
        <v>44</v>
      </c>
      <c r="P67" s="73" t="s">
        <v>11</v>
      </c>
      <c r="Q67" s="74">
        <v>94</v>
      </c>
      <c r="R67" s="73"/>
      <c r="S67" s="73"/>
      <c r="T67" s="74"/>
      <c r="V67" s="113">
        <f t="shared" si="0"/>
        <v>447</v>
      </c>
      <c r="W67" s="110">
        <f t="shared" si="1"/>
        <v>89.4</v>
      </c>
      <c r="X67" s="73" t="s">
        <v>70</v>
      </c>
      <c r="Y67" s="111" t="s">
        <v>73</v>
      </c>
    </row>
    <row r="68" spans="1:25" s="70" customFormat="1" ht="20.149999999999999" customHeight="1" x14ac:dyDescent="0.35">
      <c r="A68" s="71">
        <v>11660860</v>
      </c>
      <c r="B68" s="72" t="s">
        <v>211</v>
      </c>
      <c r="C68" s="73">
        <v>301</v>
      </c>
      <c r="D68" s="73" t="s">
        <v>13</v>
      </c>
      <c r="E68" s="74">
        <v>83</v>
      </c>
      <c r="F68" s="73">
        <v>302</v>
      </c>
      <c r="G68" s="73" t="s">
        <v>14</v>
      </c>
      <c r="H68" s="74">
        <v>70</v>
      </c>
      <c r="I68" s="73">
        <v>41</v>
      </c>
      <c r="J68" s="73" t="s">
        <v>16</v>
      </c>
      <c r="K68" s="74">
        <v>50</v>
      </c>
      <c r="L68" s="73">
        <v>42</v>
      </c>
      <c r="M68" s="73" t="s">
        <v>16</v>
      </c>
      <c r="N68" s="74">
        <v>60</v>
      </c>
      <c r="O68" s="73">
        <v>43</v>
      </c>
      <c r="P68" s="73" t="s">
        <v>13</v>
      </c>
      <c r="Q68" s="74">
        <v>76</v>
      </c>
      <c r="R68" s="73"/>
      <c r="S68" s="73"/>
      <c r="T68" s="74"/>
      <c r="V68" s="113">
        <f t="shared" si="0"/>
        <v>339</v>
      </c>
      <c r="W68" s="110">
        <f t="shared" si="1"/>
        <v>67.800000000000011</v>
      </c>
      <c r="X68" s="73" t="s">
        <v>70</v>
      </c>
      <c r="Y68" s="111" t="s">
        <v>73</v>
      </c>
    </row>
    <row r="69" spans="1:25" s="70" customFormat="1" ht="20.149999999999999" customHeight="1" x14ac:dyDescent="0.35">
      <c r="A69" s="71">
        <v>11660861</v>
      </c>
      <c r="B69" s="72" t="s">
        <v>212</v>
      </c>
      <c r="C69" s="73">
        <v>301</v>
      </c>
      <c r="D69" s="73" t="s">
        <v>12</v>
      </c>
      <c r="E69" s="74">
        <v>88</v>
      </c>
      <c r="F69" s="73">
        <v>302</v>
      </c>
      <c r="G69" s="73" t="s">
        <v>11</v>
      </c>
      <c r="H69" s="74">
        <v>89</v>
      </c>
      <c r="I69" s="73">
        <v>41</v>
      </c>
      <c r="J69" s="73" t="s">
        <v>11</v>
      </c>
      <c r="K69" s="74">
        <v>87</v>
      </c>
      <c r="L69" s="73">
        <v>42</v>
      </c>
      <c r="M69" s="73" t="s">
        <v>12</v>
      </c>
      <c r="N69" s="74">
        <v>82</v>
      </c>
      <c r="O69" s="73">
        <v>43</v>
      </c>
      <c r="P69" s="73" t="s">
        <v>11</v>
      </c>
      <c r="Q69" s="74">
        <v>91</v>
      </c>
      <c r="R69" s="73"/>
      <c r="S69" s="73"/>
      <c r="T69" s="74"/>
      <c r="V69" s="113">
        <f t="shared" si="0"/>
        <v>437</v>
      </c>
      <c r="W69" s="110">
        <f t="shared" si="1"/>
        <v>87.4</v>
      </c>
      <c r="X69" s="73" t="s">
        <v>70</v>
      </c>
      <c r="Y69" s="111" t="s">
        <v>41</v>
      </c>
    </row>
    <row r="70" spans="1:25" s="70" customFormat="1" ht="20.149999999999999" customHeight="1" x14ac:dyDescent="0.35">
      <c r="A70" s="71">
        <v>11660862</v>
      </c>
      <c r="B70" s="72" t="s">
        <v>213</v>
      </c>
      <c r="C70" s="73">
        <v>301</v>
      </c>
      <c r="D70" s="73" t="s">
        <v>12</v>
      </c>
      <c r="E70" s="74">
        <v>86</v>
      </c>
      <c r="F70" s="73">
        <v>302</v>
      </c>
      <c r="G70" s="73" t="s">
        <v>12</v>
      </c>
      <c r="H70" s="74">
        <v>83</v>
      </c>
      <c r="I70" s="73">
        <v>41</v>
      </c>
      <c r="J70" s="73" t="s">
        <v>14</v>
      </c>
      <c r="K70" s="74">
        <v>69</v>
      </c>
      <c r="L70" s="73">
        <v>42</v>
      </c>
      <c r="M70" s="73" t="s">
        <v>13</v>
      </c>
      <c r="N70" s="74">
        <v>75</v>
      </c>
      <c r="O70" s="73">
        <v>43</v>
      </c>
      <c r="P70" s="73" t="s">
        <v>11</v>
      </c>
      <c r="Q70" s="74">
        <v>93</v>
      </c>
      <c r="R70" s="73"/>
      <c r="S70" s="73"/>
      <c r="T70" s="74"/>
      <c r="V70" s="113">
        <f t="shared" si="0"/>
        <v>406</v>
      </c>
      <c r="W70" s="110">
        <f t="shared" si="1"/>
        <v>81.2</v>
      </c>
      <c r="X70" s="73" t="s">
        <v>70</v>
      </c>
      <c r="Y70" s="111" t="s">
        <v>73</v>
      </c>
    </row>
    <row r="71" spans="1:25" s="70" customFormat="1" ht="20.149999999999999" customHeight="1" x14ac:dyDescent="0.35">
      <c r="A71" s="71">
        <v>11660863</v>
      </c>
      <c r="B71" s="72" t="s">
        <v>214</v>
      </c>
      <c r="C71" s="73">
        <v>301</v>
      </c>
      <c r="D71" s="73" t="s">
        <v>14</v>
      </c>
      <c r="E71" s="74">
        <v>77</v>
      </c>
      <c r="F71" s="73">
        <v>41</v>
      </c>
      <c r="G71" s="73" t="s">
        <v>12</v>
      </c>
      <c r="H71" s="74">
        <v>80</v>
      </c>
      <c r="I71" s="73">
        <v>42</v>
      </c>
      <c r="J71" s="73" t="s">
        <v>13</v>
      </c>
      <c r="K71" s="74">
        <v>73</v>
      </c>
      <c r="L71" s="73">
        <v>43</v>
      </c>
      <c r="M71" s="73" t="s">
        <v>12</v>
      </c>
      <c r="N71" s="74">
        <v>79</v>
      </c>
      <c r="O71" s="73">
        <v>83</v>
      </c>
      <c r="P71" s="73" t="s">
        <v>15</v>
      </c>
      <c r="Q71" s="74">
        <v>80</v>
      </c>
      <c r="R71" s="73"/>
      <c r="S71" s="73"/>
      <c r="T71" s="74"/>
      <c r="V71" s="113">
        <f t="shared" si="0"/>
        <v>389</v>
      </c>
      <c r="W71" s="110">
        <f t="shared" si="1"/>
        <v>77.8</v>
      </c>
      <c r="X71" s="73" t="s">
        <v>70</v>
      </c>
      <c r="Y71" s="111" t="s">
        <v>41</v>
      </c>
    </row>
    <row r="72" spans="1:25" s="70" customFormat="1" ht="20.149999999999999" customHeight="1" x14ac:dyDescent="0.35">
      <c r="A72" s="71">
        <v>11660864</v>
      </c>
      <c r="B72" s="72" t="s">
        <v>215</v>
      </c>
      <c r="C72" s="73">
        <v>301</v>
      </c>
      <c r="D72" s="73" t="s">
        <v>11</v>
      </c>
      <c r="E72" s="74">
        <v>90</v>
      </c>
      <c r="F72" s="73">
        <v>302</v>
      </c>
      <c r="G72" s="73" t="s">
        <v>12</v>
      </c>
      <c r="H72" s="74">
        <v>80</v>
      </c>
      <c r="I72" s="73">
        <v>42</v>
      </c>
      <c r="J72" s="73" t="s">
        <v>15</v>
      </c>
      <c r="K72" s="74">
        <v>66</v>
      </c>
      <c r="L72" s="73">
        <v>43</v>
      </c>
      <c r="M72" s="73" t="s">
        <v>13</v>
      </c>
      <c r="N72" s="74">
        <v>74</v>
      </c>
      <c r="O72" s="73">
        <v>44</v>
      </c>
      <c r="P72" s="73" t="s">
        <v>13</v>
      </c>
      <c r="Q72" s="74">
        <v>81</v>
      </c>
      <c r="R72" s="73"/>
      <c r="S72" s="73"/>
      <c r="T72" s="74"/>
      <c r="V72" s="113">
        <f t="shared" si="0"/>
        <v>391</v>
      </c>
      <c r="W72" s="110">
        <f t="shared" si="1"/>
        <v>78.2</v>
      </c>
      <c r="X72" s="73" t="s">
        <v>70</v>
      </c>
      <c r="Y72" s="111" t="s">
        <v>73</v>
      </c>
    </row>
    <row r="73" spans="1:25" s="70" customFormat="1" ht="20.149999999999999" customHeight="1" x14ac:dyDescent="0.35">
      <c r="A73" s="71">
        <v>11660865</v>
      </c>
      <c r="B73" s="72" t="s">
        <v>216</v>
      </c>
      <c r="C73" s="73">
        <v>301</v>
      </c>
      <c r="D73" s="73" t="s">
        <v>13</v>
      </c>
      <c r="E73" s="74">
        <v>82</v>
      </c>
      <c r="F73" s="73">
        <v>41</v>
      </c>
      <c r="G73" s="73" t="s">
        <v>13</v>
      </c>
      <c r="H73" s="74">
        <v>74</v>
      </c>
      <c r="I73" s="73">
        <v>42</v>
      </c>
      <c r="J73" s="73" t="s">
        <v>16</v>
      </c>
      <c r="K73" s="74">
        <v>56</v>
      </c>
      <c r="L73" s="73">
        <v>43</v>
      </c>
      <c r="M73" s="73" t="s">
        <v>14</v>
      </c>
      <c r="N73" s="74">
        <v>68</v>
      </c>
      <c r="O73" s="73">
        <v>83</v>
      </c>
      <c r="P73" s="73" t="s">
        <v>15</v>
      </c>
      <c r="Q73" s="74">
        <v>76</v>
      </c>
      <c r="R73" s="73"/>
      <c r="S73" s="73"/>
      <c r="T73" s="74"/>
      <c r="V73" s="113">
        <f t="shared" si="0"/>
        <v>356</v>
      </c>
      <c r="W73" s="110">
        <f t="shared" si="1"/>
        <v>71.2</v>
      </c>
      <c r="X73" s="73" t="s">
        <v>70</v>
      </c>
      <c r="Y73" s="111" t="s">
        <v>41</v>
      </c>
    </row>
    <row r="74" spans="1:25" s="70" customFormat="1" ht="20.149999999999999" customHeight="1" x14ac:dyDescent="0.35">
      <c r="A74" s="71">
        <v>11660866</v>
      </c>
      <c r="B74" s="72" t="s">
        <v>91</v>
      </c>
      <c r="C74" s="73">
        <v>301</v>
      </c>
      <c r="D74" s="73" t="s">
        <v>13</v>
      </c>
      <c r="E74" s="74">
        <v>85</v>
      </c>
      <c r="F74" s="73">
        <v>302</v>
      </c>
      <c r="G74" s="73" t="s">
        <v>12</v>
      </c>
      <c r="H74" s="74">
        <v>79</v>
      </c>
      <c r="I74" s="73">
        <v>41</v>
      </c>
      <c r="J74" s="73" t="s">
        <v>13</v>
      </c>
      <c r="K74" s="74">
        <v>74</v>
      </c>
      <c r="L74" s="73">
        <v>42</v>
      </c>
      <c r="M74" s="73" t="s">
        <v>13</v>
      </c>
      <c r="N74" s="74">
        <v>73</v>
      </c>
      <c r="O74" s="73">
        <v>43</v>
      </c>
      <c r="P74" s="73" t="s">
        <v>12</v>
      </c>
      <c r="Q74" s="74">
        <v>80</v>
      </c>
      <c r="R74" s="73"/>
      <c r="S74" s="73"/>
      <c r="T74" s="74"/>
      <c r="V74" s="113">
        <f t="shared" si="0"/>
        <v>391</v>
      </c>
      <c r="W74" s="110">
        <f t="shared" si="1"/>
        <v>78.2</v>
      </c>
      <c r="X74" s="73" t="s">
        <v>70</v>
      </c>
      <c r="Y74" s="111" t="s">
        <v>73</v>
      </c>
    </row>
    <row r="75" spans="1:25" s="70" customFormat="1" ht="20.149999999999999" customHeight="1" x14ac:dyDescent="0.35">
      <c r="A75" s="71">
        <v>11660867</v>
      </c>
      <c r="B75" s="72" t="s">
        <v>217</v>
      </c>
      <c r="C75" s="73">
        <v>301</v>
      </c>
      <c r="D75" s="73" t="s">
        <v>14</v>
      </c>
      <c r="E75" s="74">
        <v>80</v>
      </c>
      <c r="F75" s="73">
        <v>302</v>
      </c>
      <c r="G75" s="73" t="s">
        <v>13</v>
      </c>
      <c r="H75" s="74">
        <v>77</v>
      </c>
      <c r="I75" s="73">
        <v>42</v>
      </c>
      <c r="J75" s="73" t="s">
        <v>15</v>
      </c>
      <c r="K75" s="74">
        <v>64</v>
      </c>
      <c r="L75" s="73">
        <v>43</v>
      </c>
      <c r="M75" s="73" t="s">
        <v>13</v>
      </c>
      <c r="N75" s="74">
        <v>74</v>
      </c>
      <c r="O75" s="73">
        <v>44</v>
      </c>
      <c r="P75" s="73" t="s">
        <v>13</v>
      </c>
      <c r="Q75" s="74">
        <v>80</v>
      </c>
      <c r="R75" s="73"/>
      <c r="S75" s="73"/>
      <c r="T75" s="74"/>
      <c r="V75" s="113">
        <f t="shared" si="0"/>
        <v>375</v>
      </c>
      <c r="W75" s="110">
        <f t="shared" si="1"/>
        <v>75</v>
      </c>
      <c r="X75" s="73" t="s">
        <v>70</v>
      </c>
      <c r="Y75" s="111" t="s">
        <v>73</v>
      </c>
    </row>
    <row r="76" spans="1:25" s="70" customFormat="1" ht="20.149999999999999" customHeight="1" x14ac:dyDescent="0.35">
      <c r="A76" s="71">
        <v>11660868</v>
      </c>
      <c r="B76" s="72" t="s">
        <v>218</v>
      </c>
      <c r="C76" s="73">
        <v>301</v>
      </c>
      <c r="D76" s="73" t="s">
        <v>13</v>
      </c>
      <c r="E76" s="74">
        <v>84</v>
      </c>
      <c r="F76" s="73">
        <v>41</v>
      </c>
      <c r="G76" s="73" t="s">
        <v>11</v>
      </c>
      <c r="H76" s="74">
        <v>88</v>
      </c>
      <c r="I76" s="73">
        <v>42</v>
      </c>
      <c r="J76" s="73" t="s">
        <v>15</v>
      </c>
      <c r="K76" s="74">
        <v>64</v>
      </c>
      <c r="L76" s="73">
        <v>43</v>
      </c>
      <c r="M76" s="73" t="s">
        <v>12</v>
      </c>
      <c r="N76" s="74">
        <v>82</v>
      </c>
      <c r="O76" s="73">
        <v>83</v>
      </c>
      <c r="P76" s="73" t="s">
        <v>13</v>
      </c>
      <c r="Q76" s="74">
        <v>85</v>
      </c>
      <c r="R76" s="73"/>
      <c r="S76" s="73"/>
      <c r="T76" s="74"/>
      <c r="V76" s="113">
        <f t="shared" si="0"/>
        <v>403</v>
      </c>
      <c r="W76" s="110">
        <f t="shared" si="1"/>
        <v>80.600000000000009</v>
      </c>
      <c r="X76" s="73" t="s">
        <v>70</v>
      </c>
      <c r="Y76" s="111" t="s">
        <v>41</v>
      </c>
    </row>
    <row r="77" spans="1:25" s="70" customFormat="1" ht="20.149999999999999" customHeight="1" x14ac:dyDescent="0.35">
      <c r="A77" s="71">
        <v>11660869</v>
      </c>
      <c r="B77" s="72" t="s">
        <v>219</v>
      </c>
      <c r="C77" s="73">
        <v>301</v>
      </c>
      <c r="D77" s="73" t="s">
        <v>14</v>
      </c>
      <c r="E77" s="74">
        <v>79</v>
      </c>
      <c r="F77" s="73">
        <v>302</v>
      </c>
      <c r="G77" s="73" t="s">
        <v>13</v>
      </c>
      <c r="H77" s="74">
        <v>77</v>
      </c>
      <c r="I77" s="73">
        <v>42</v>
      </c>
      <c r="J77" s="73" t="s">
        <v>16</v>
      </c>
      <c r="K77" s="74">
        <v>60</v>
      </c>
      <c r="L77" s="73">
        <v>43</v>
      </c>
      <c r="M77" s="73" t="s">
        <v>13</v>
      </c>
      <c r="N77" s="74">
        <v>75</v>
      </c>
      <c r="O77" s="73">
        <v>44</v>
      </c>
      <c r="P77" s="73" t="s">
        <v>13</v>
      </c>
      <c r="Q77" s="74">
        <v>82</v>
      </c>
      <c r="R77" s="73"/>
      <c r="S77" s="73"/>
      <c r="T77" s="74"/>
      <c r="V77" s="113">
        <f t="shared" si="0"/>
        <v>373</v>
      </c>
      <c r="W77" s="110">
        <f t="shared" si="1"/>
        <v>74.599999999999994</v>
      </c>
      <c r="X77" s="73" t="s">
        <v>70</v>
      </c>
      <c r="Y77" s="111" t="s">
        <v>73</v>
      </c>
    </row>
    <row r="78" spans="1:25" s="70" customFormat="1" ht="20.149999999999999" customHeight="1" x14ac:dyDescent="0.35">
      <c r="A78" s="71">
        <v>11660870</v>
      </c>
      <c r="B78" s="72" t="s">
        <v>220</v>
      </c>
      <c r="C78" s="73">
        <v>301</v>
      </c>
      <c r="D78" s="73" t="s">
        <v>15</v>
      </c>
      <c r="E78" s="74">
        <v>73</v>
      </c>
      <c r="F78" s="73">
        <v>41</v>
      </c>
      <c r="G78" s="73" t="s">
        <v>11</v>
      </c>
      <c r="H78" s="74">
        <v>89</v>
      </c>
      <c r="I78" s="73">
        <v>42</v>
      </c>
      <c r="J78" s="73" t="s">
        <v>15</v>
      </c>
      <c r="K78" s="74">
        <v>65</v>
      </c>
      <c r="L78" s="73">
        <v>43</v>
      </c>
      <c r="M78" s="73" t="s">
        <v>11</v>
      </c>
      <c r="N78" s="74">
        <v>90</v>
      </c>
      <c r="O78" s="73">
        <v>83</v>
      </c>
      <c r="P78" s="73" t="s">
        <v>13</v>
      </c>
      <c r="Q78" s="74">
        <v>86</v>
      </c>
      <c r="R78" s="73"/>
      <c r="S78" s="73"/>
      <c r="T78" s="74"/>
      <c r="V78" s="113">
        <f t="shared" si="0"/>
        <v>403</v>
      </c>
      <c r="W78" s="110">
        <f t="shared" si="1"/>
        <v>80.600000000000009</v>
      </c>
      <c r="X78" s="73" t="s">
        <v>70</v>
      </c>
      <c r="Y78" s="111" t="s">
        <v>41</v>
      </c>
    </row>
    <row r="79" spans="1:25" s="70" customFormat="1" ht="20.149999999999999" customHeight="1" x14ac:dyDescent="0.35">
      <c r="A79" s="71">
        <v>11660871</v>
      </c>
      <c r="B79" s="72" t="s">
        <v>221</v>
      </c>
      <c r="C79" s="73">
        <v>301</v>
      </c>
      <c r="D79" s="73" t="s">
        <v>14</v>
      </c>
      <c r="E79" s="74">
        <v>79</v>
      </c>
      <c r="F79" s="73">
        <v>302</v>
      </c>
      <c r="G79" s="73" t="s">
        <v>15</v>
      </c>
      <c r="H79" s="74">
        <v>66</v>
      </c>
      <c r="I79" s="73">
        <v>41</v>
      </c>
      <c r="J79" s="73" t="s">
        <v>17</v>
      </c>
      <c r="K79" s="74">
        <v>48</v>
      </c>
      <c r="L79" s="73">
        <v>42</v>
      </c>
      <c r="M79" s="73" t="s">
        <v>17</v>
      </c>
      <c r="N79" s="74">
        <v>55</v>
      </c>
      <c r="O79" s="73">
        <v>43</v>
      </c>
      <c r="P79" s="73" t="s">
        <v>13</v>
      </c>
      <c r="Q79" s="74">
        <v>75</v>
      </c>
      <c r="R79" s="73"/>
      <c r="S79" s="73"/>
      <c r="T79" s="74"/>
      <c r="V79" s="113">
        <f t="shared" si="0"/>
        <v>323</v>
      </c>
      <c r="W79" s="110">
        <f t="shared" si="1"/>
        <v>64.600000000000009</v>
      </c>
      <c r="X79" s="73" t="s">
        <v>70</v>
      </c>
      <c r="Y79" s="111" t="s">
        <v>73</v>
      </c>
    </row>
    <row r="80" spans="1:25" s="70" customFormat="1" ht="20.149999999999999" customHeight="1" x14ac:dyDescent="0.35">
      <c r="A80" s="71">
        <v>11660872</v>
      </c>
      <c r="B80" s="72" t="s">
        <v>222</v>
      </c>
      <c r="C80" s="73">
        <v>301</v>
      </c>
      <c r="D80" s="73" t="s">
        <v>14</v>
      </c>
      <c r="E80" s="74">
        <v>79</v>
      </c>
      <c r="F80" s="73">
        <v>302</v>
      </c>
      <c r="G80" s="73" t="s">
        <v>15</v>
      </c>
      <c r="H80" s="74">
        <v>68</v>
      </c>
      <c r="I80" s="73">
        <v>42</v>
      </c>
      <c r="J80" s="73" t="s">
        <v>17</v>
      </c>
      <c r="K80" s="74">
        <v>53</v>
      </c>
      <c r="L80" s="73">
        <v>43</v>
      </c>
      <c r="M80" s="73" t="s">
        <v>14</v>
      </c>
      <c r="N80" s="74">
        <v>68</v>
      </c>
      <c r="O80" s="73">
        <v>44</v>
      </c>
      <c r="P80" s="73" t="s">
        <v>16</v>
      </c>
      <c r="Q80" s="74">
        <v>64</v>
      </c>
      <c r="R80" s="73"/>
      <c r="S80" s="73"/>
      <c r="T80" s="74"/>
      <c r="V80" s="113">
        <f t="shared" si="0"/>
        <v>332</v>
      </c>
      <c r="W80" s="110">
        <f t="shared" si="1"/>
        <v>66.400000000000006</v>
      </c>
      <c r="X80" s="73" t="s">
        <v>70</v>
      </c>
      <c r="Y80" s="111" t="s">
        <v>73</v>
      </c>
    </row>
    <row r="81" spans="1:25" s="70" customFormat="1" ht="20.149999999999999" customHeight="1" x14ac:dyDescent="0.35">
      <c r="A81" s="71">
        <v>11660873</v>
      </c>
      <c r="B81" s="72" t="s">
        <v>223</v>
      </c>
      <c r="C81" s="73">
        <v>301</v>
      </c>
      <c r="D81" s="73" t="s">
        <v>15</v>
      </c>
      <c r="E81" s="74">
        <v>70</v>
      </c>
      <c r="F81" s="73">
        <v>302</v>
      </c>
      <c r="G81" s="73" t="s">
        <v>14</v>
      </c>
      <c r="H81" s="74">
        <v>70</v>
      </c>
      <c r="I81" s="73">
        <v>42</v>
      </c>
      <c r="J81" s="73" t="s">
        <v>17</v>
      </c>
      <c r="K81" s="74">
        <v>54</v>
      </c>
      <c r="L81" s="73">
        <v>43</v>
      </c>
      <c r="M81" s="73" t="s">
        <v>13</v>
      </c>
      <c r="N81" s="74">
        <v>74</v>
      </c>
      <c r="O81" s="73">
        <v>44</v>
      </c>
      <c r="P81" s="73" t="s">
        <v>15</v>
      </c>
      <c r="Q81" s="74">
        <v>71</v>
      </c>
      <c r="R81" s="73"/>
      <c r="S81" s="73"/>
      <c r="T81" s="74"/>
      <c r="V81" s="113">
        <f t="shared" si="0"/>
        <v>339</v>
      </c>
      <c r="W81" s="110">
        <f t="shared" si="1"/>
        <v>67.800000000000011</v>
      </c>
      <c r="X81" s="73" t="s">
        <v>70</v>
      </c>
      <c r="Y81" s="111" t="s">
        <v>73</v>
      </c>
    </row>
    <row r="82" spans="1:25" s="70" customFormat="1" ht="20.149999999999999" customHeight="1" x14ac:dyDescent="0.35">
      <c r="A82" s="71">
        <v>11660874</v>
      </c>
      <c r="B82" s="72" t="s">
        <v>224</v>
      </c>
      <c r="C82" s="73">
        <v>301</v>
      </c>
      <c r="D82" s="73" t="s">
        <v>14</v>
      </c>
      <c r="E82" s="74">
        <v>79</v>
      </c>
      <c r="F82" s="73">
        <v>302</v>
      </c>
      <c r="G82" s="73" t="s">
        <v>14</v>
      </c>
      <c r="H82" s="74">
        <v>72</v>
      </c>
      <c r="I82" s="73">
        <v>41</v>
      </c>
      <c r="J82" s="73" t="s">
        <v>15</v>
      </c>
      <c r="K82" s="74">
        <v>60</v>
      </c>
      <c r="L82" s="73">
        <v>42</v>
      </c>
      <c r="M82" s="73" t="s">
        <v>16</v>
      </c>
      <c r="N82" s="74">
        <v>62</v>
      </c>
      <c r="O82" s="73">
        <v>43</v>
      </c>
      <c r="P82" s="73" t="s">
        <v>12</v>
      </c>
      <c r="Q82" s="74">
        <v>79</v>
      </c>
      <c r="R82" s="73"/>
      <c r="S82" s="73"/>
      <c r="T82" s="74"/>
      <c r="V82" s="113">
        <f t="shared" si="0"/>
        <v>352</v>
      </c>
      <c r="W82" s="110">
        <f t="shared" si="1"/>
        <v>70.399999999999991</v>
      </c>
      <c r="X82" s="73" t="s">
        <v>70</v>
      </c>
      <c r="Y82" s="111" t="s">
        <v>41</v>
      </c>
    </row>
    <row r="83" spans="1:25" s="70" customFormat="1" ht="20.149999999999999" customHeight="1" x14ac:dyDescent="0.35">
      <c r="A83" s="71">
        <v>11660875</v>
      </c>
      <c r="B83" s="72" t="s">
        <v>225</v>
      </c>
      <c r="C83" s="73">
        <v>301</v>
      </c>
      <c r="D83" s="73" t="s">
        <v>14</v>
      </c>
      <c r="E83" s="74">
        <v>77</v>
      </c>
      <c r="F83" s="73">
        <v>302</v>
      </c>
      <c r="G83" s="73" t="s">
        <v>16</v>
      </c>
      <c r="H83" s="74">
        <v>61</v>
      </c>
      <c r="I83" s="73">
        <v>41</v>
      </c>
      <c r="J83" s="73" t="s">
        <v>16</v>
      </c>
      <c r="K83" s="74">
        <v>49</v>
      </c>
      <c r="L83" s="73">
        <v>42</v>
      </c>
      <c r="M83" s="73" t="s">
        <v>17</v>
      </c>
      <c r="N83" s="74">
        <v>51</v>
      </c>
      <c r="O83" s="73">
        <v>43</v>
      </c>
      <c r="P83" s="73" t="s">
        <v>16</v>
      </c>
      <c r="Q83" s="74">
        <v>61</v>
      </c>
      <c r="R83" s="73"/>
      <c r="S83" s="73"/>
      <c r="T83" s="74"/>
      <c r="V83" s="113">
        <f t="shared" si="0"/>
        <v>299</v>
      </c>
      <c r="W83" s="110">
        <f t="shared" si="1"/>
        <v>59.8</v>
      </c>
      <c r="X83" s="73" t="s">
        <v>70</v>
      </c>
      <c r="Y83" s="111" t="s">
        <v>41</v>
      </c>
    </row>
    <row r="84" spans="1:25" s="70" customFormat="1" ht="20.149999999999999" customHeight="1" x14ac:dyDescent="0.35">
      <c r="A84" s="71">
        <v>11660876</v>
      </c>
      <c r="B84" s="72" t="s">
        <v>226</v>
      </c>
      <c r="C84" s="73">
        <v>301</v>
      </c>
      <c r="D84" s="73" t="s">
        <v>16</v>
      </c>
      <c r="E84" s="74">
        <v>68</v>
      </c>
      <c r="F84" s="73">
        <v>302</v>
      </c>
      <c r="G84" s="73" t="s">
        <v>16</v>
      </c>
      <c r="H84" s="74">
        <v>61</v>
      </c>
      <c r="I84" s="73">
        <v>41</v>
      </c>
      <c r="J84" s="73" t="s">
        <v>18</v>
      </c>
      <c r="K84" s="74">
        <v>43</v>
      </c>
      <c r="L84" s="73">
        <v>42</v>
      </c>
      <c r="M84" s="73" t="s">
        <v>16</v>
      </c>
      <c r="N84" s="74">
        <v>59</v>
      </c>
      <c r="O84" s="73">
        <v>43</v>
      </c>
      <c r="P84" s="73" t="s">
        <v>15</v>
      </c>
      <c r="Q84" s="74">
        <v>65</v>
      </c>
      <c r="R84" s="73"/>
      <c r="S84" s="73"/>
      <c r="T84" s="74"/>
      <c r="V84" s="113">
        <f t="shared" si="0"/>
        <v>296</v>
      </c>
      <c r="W84" s="110">
        <f t="shared" si="1"/>
        <v>59.199999999999996</v>
      </c>
      <c r="X84" s="73" t="s">
        <v>80</v>
      </c>
      <c r="Y84" s="111" t="s">
        <v>73</v>
      </c>
    </row>
    <row r="85" spans="1:25" s="70" customFormat="1" ht="20.149999999999999" customHeight="1" x14ac:dyDescent="0.35">
      <c r="A85" s="71">
        <v>11660877</v>
      </c>
      <c r="B85" s="72" t="s">
        <v>135</v>
      </c>
      <c r="C85" s="73">
        <v>301</v>
      </c>
      <c r="D85" s="73" t="s">
        <v>14</v>
      </c>
      <c r="E85" s="74">
        <v>80</v>
      </c>
      <c r="F85" s="73">
        <v>41</v>
      </c>
      <c r="G85" s="73" t="s">
        <v>17</v>
      </c>
      <c r="H85" s="74">
        <v>46</v>
      </c>
      <c r="I85" s="73">
        <v>42</v>
      </c>
      <c r="J85" s="73" t="s">
        <v>17</v>
      </c>
      <c r="K85" s="74">
        <v>50</v>
      </c>
      <c r="L85" s="73">
        <v>43</v>
      </c>
      <c r="M85" s="73" t="s">
        <v>15</v>
      </c>
      <c r="N85" s="74">
        <v>63</v>
      </c>
      <c r="O85" s="73">
        <v>83</v>
      </c>
      <c r="P85" s="73" t="s">
        <v>17</v>
      </c>
      <c r="Q85" s="74">
        <v>66</v>
      </c>
      <c r="R85" s="73"/>
      <c r="S85" s="73"/>
      <c r="T85" s="74"/>
      <c r="V85" s="113">
        <f t="shared" si="0"/>
        <v>305</v>
      </c>
      <c r="W85" s="110">
        <f t="shared" si="1"/>
        <v>61</v>
      </c>
      <c r="X85" s="73" t="s">
        <v>70</v>
      </c>
      <c r="Y85" s="111" t="s">
        <v>41</v>
      </c>
    </row>
    <row r="86" spans="1:25" s="70" customFormat="1" ht="20.149999999999999" customHeight="1" x14ac:dyDescent="0.35">
      <c r="A86" s="71">
        <v>11660878</v>
      </c>
      <c r="B86" s="72" t="s">
        <v>227</v>
      </c>
      <c r="C86" s="73">
        <v>301</v>
      </c>
      <c r="D86" s="73" t="s">
        <v>11</v>
      </c>
      <c r="E86" s="74">
        <v>91</v>
      </c>
      <c r="F86" s="73">
        <v>41</v>
      </c>
      <c r="G86" s="73" t="s">
        <v>13</v>
      </c>
      <c r="H86" s="74">
        <v>77</v>
      </c>
      <c r="I86" s="73">
        <v>42</v>
      </c>
      <c r="J86" s="73" t="s">
        <v>12</v>
      </c>
      <c r="K86" s="74">
        <v>80</v>
      </c>
      <c r="L86" s="73">
        <v>43</v>
      </c>
      <c r="M86" s="73" t="s">
        <v>11</v>
      </c>
      <c r="N86" s="74">
        <v>92</v>
      </c>
      <c r="O86" s="73">
        <v>83</v>
      </c>
      <c r="P86" s="73" t="s">
        <v>12</v>
      </c>
      <c r="Q86" s="74">
        <v>89</v>
      </c>
      <c r="R86" s="73"/>
      <c r="S86" s="73"/>
      <c r="T86" s="74"/>
      <c r="V86" s="113">
        <f t="shared" si="0"/>
        <v>429</v>
      </c>
      <c r="W86" s="110">
        <f t="shared" si="1"/>
        <v>85.8</v>
      </c>
      <c r="X86" s="73" t="s">
        <v>70</v>
      </c>
      <c r="Y86" s="111" t="s">
        <v>41</v>
      </c>
    </row>
    <row r="87" spans="1:25" s="70" customFormat="1" ht="20.149999999999999" customHeight="1" x14ac:dyDescent="0.35">
      <c r="A87" s="71">
        <v>11660879</v>
      </c>
      <c r="B87" s="72" t="s">
        <v>228</v>
      </c>
      <c r="C87" s="73">
        <v>301</v>
      </c>
      <c r="D87" s="73" t="s">
        <v>12</v>
      </c>
      <c r="E87" s="74">
        <v>87</v>
      </c>
      <c r="F87" s="73">
        <v>302</v>
      </c>
      <c r="G87" s="73" t="s">
        <v>11</v>
      </c>
      <c r="H87" s="74">
        <v>86</v>
      </c>
      <c r="I87" s="73">
        <v>41</v>
      </c>
      <c r="J87" s="73" t="s">
        <v>13</v>
      </c>
      <c r="K87" s="74">
        <v>72</v>
      </c>
      <c r="L87" s="73">
        <v>42</v>
      </c>
      <c r="M87" s="73" t="s">
        <v>12</v>
      </c>
      <c r="N87" s="74">
        <v>78</v>
      </c>
      <c r="O87" s="73">
        <v>43</v>
      </c>
      <c r="P87" s="73" t="s">
        <v>10</v>
      </c>
      <c r="Q87" s="74">
        <v>95</v>
      </c>
      <c r="R87" s="73"/>
      <c r="S87" s="73"/>
      <c r="T87" s="74"/>
      <c r="V87" s="113">
        <f t="shared" si="0"/>
        <v>418</v>
      </c>
      <c r="W87" s="110">
        <f t="shared" si="1"/>
        <v>83.6</v>
      </c>
      <c r="X87" s="73" t="s">
        <v>70</v>
      </c>
      <c r="Y87" s="111" t="s">
        <v>41</v>
      </c>
    </row>
    <row r="88" spans="1:25" s="70" customFormat="1" ht="20.149999999999999" customHeight="1" x14ac:dyDescent="0.35">
      <c r="A88" s="71">
        <v>11660880</v>
      </c>
      <c r="B88" s="72" t="s">
        <v>229</v>
      </c>
      <c r="C88" s="73">
        <v>301</v>
      </c>
      <c r="D88" s="73" t="s">
        <v>11</v>
      </c>
      <c r="E88" s="74">
        <v>93</v>
      </c>
      <c r="F88" s="73">
        <v>302</v>
      </c>
      <c r="G88" s="73" t="s">
        <v>14</v>
      </c>
      <c r="H88" s="74">
        <v>72</v>
      </c>
      <c r="I88" s="73">
        <v>42</v>
      </c>
      <c r="J88" s="73" t="s">
        <v>17</v>
      </c>
      <c r="K88" s="74">
        <v>53</v>
      </c>
      <c r="L88" s="73">
        <v>43</v>
      </c>
      <c r="M88" s="73" t="s">
        <v>13</v>
      </c>
      <c r="N88" s="74">
        <v>74</v>
      </c>
      <c r="O88" s="73">
        <v>44</v>
      </c>
      <c r="P88" s="73" t="s">
        <v>17</v>
      </c>
      <c r="Q88" s="74">
        <v>57</v>
      </c>
      <c r="R88" s="73"/>
      <c r="S88" s="73"/>
      <c r="T88" s="74"/>
      <c r="V88" s="113">
        <f t="shared" si="0"/>
        <v>349</v>
      </c>
      <c r="W88" s="110">
        <f t="shared" si="1"/>
        <v>69.8</v>
      </c>
      <c r="X88" s="73" t="s">
        <v>70</v>
      </c>
      <c r="Y88" s="111" t="s">
        <v>73</v>
      </c>
    </row>
    <row r="89" spans="1:25" s="70" customFormat="1" ht="20.149999999999999" customHeight="1" x14ac:dyDescent="0.35">
      <c r="A89" s="71">
        <v>11660881</v>
      </c>
      <c r="B89" s="72" t="s">
        <v>230</v>
      </c>
      <c r="C89" s="73">
        <v>301</v>
      </c>
      <c r="D89" s="73" t="s">
        <v>11</v>
      </c>
      <c r="E89" s="74">
        <v>90</v>
      </c>
      <c r="F89" s="73">
        <v>41</v>
      </c>
      <c r="G89" s="73" t="s">
        <v>11</v>
      </c>
      <c r="H89" s="74">
        <v>89</v>
      </c>
      <c r="I89" s="73">
        <v>42</v>
      </c>
      <c r="J89" s="73" t="s">
        <v>13</v>
      </c>
      <c r="K89" s="74">
        <v>77</v>
      </c>
      <c r="L89" s="73">
        <v>43</v>
      </c>
      <c r="M89" s="73" t="s">
        <v>11</v>
      </c>
      <c r="N89" s="74">
        <v>94</v>
      </c>
      <c r="O89" s="73">
        <v>44</v>
      </c>
      <c r="P89" s="73" t="s">
        <v>10</v>
      </c>
      <c r="Q89" s="74">
        <v>95</v>
      </c>
      <c r="R89" s="73"/>
      <c r="S89" s="73"/>
      <c r="T89" s="74"/>
      <c r="V89" s="113">
        <f t="shared" si="0"/>
        <v>445</v>
      </c>
      <c r="W89" s="110">
        <f t="shared" si="1"/>
        <v>89</v>
      </c>
      <c r="X89" s="73" t="s">
        <v>70</v>
      </c>
      <c r="Y89" s="111" t="s">
        <v>73</v>
      </c>
    </row>
    <row r="90" spans="1:25" s="70" customFormat="1" ht="20.149999999999999" customHeight="1" x14ac:dyDescent="0.35">
      <c r="A90" s="71">
        <v>11660882</v>
      </c>
      <c r="B90" s="72" t="s">
        <v>231</v>
      </c>
      <c r="C90" s="73">
        <v>301</v>
      </c>
      <c r="D90" s="73" t="s">
        <v>12</v>
      </c>
      <c r="E90" s="74">
        <v>89</v>
      </c>
      <c r="F90" s="73">
        <v>30</v>
      </c>
      <c r="G90" s="73" t="s">
        <v>14</v>
      </c>
      <c r="H90" s="74">
        <v>65</v>
      </c>
      <c r="I90" s="73">
        <v>41</v>
      </c>
      <c r="J90" s="73" t="s">
        <v>16</v>
      </c>
      <c r="K90" s="74">
        <v>49</v>
      </c>
      <c r="L90" s="73">
        <v>54</v>
      </c>
      <c r="M90" s="73" t="s">
        <v>14</v>
      </c>
      <c r="N90" s="74">
        <v>74</v>
      </c>
      <c r="O90" s="73">
        <v>55</v>
      </c>
      <c r="P90" s="73" t="s">
        <v>13</v>
      </c>
      <c r="Q90" s="74">
        <v>70</v>
      </c>
      <c r="R90" s="73"/>
      <c r="S90" s="73"/>
      <c r="T90" s="74"/>
      <c r="V90" s="113">
        <f t="shared" si="0"/>
        <v>347</v>
      </c>
      <c r="W90" s="110">
        <f t="shared" si="1"/>
        <v>69.399999999999991</v>
      </c>
      <c r="X90" s="73" t="s">
        <v>70</v>
      </c>
      <c r="Y90" s="111" t="s">
        <v>73</v>
      </c>
    </row>
    <row r="91" spans="1:25" s="70" customFormat="1" ht="20.149999999999999" customHeight="1" x14ac:dyDescent="0.35">
      <c r="A91" s="71">
        <v>11660883</v>
      </c>
      <c r="B91" s="72" t="s">
        <v>232</v>
      </c>
      <c r="C91" s="73">
        <v>301</v>
      </c>
      <c r="D91" s="73" t="s">
        <v>14</v>
      </c>
      <c r="E91" s="74">
        <v>80</v>
      </c>
      <c r="F91" s="73">
        <v>302</v>
      </c>
      <c r="G91" s="73" t="s">
        <v>14</v>
      </c>
      <c r="H91" s="74">
        <v>69</v>
      </c>
      <c r="I91" s="73">
        <v>30</v>
      </c>
      <c r="J91" s="73" t="s">
        <v>15</v>
      </c>
      <c r="K91" s="74">
        <v>60</v>
      </c>
      <c r="L91" s="73">
        <v>54</v>
      </c>
      <c r="M91" s="73" t="s">
        <v>15</v>
      </c>
      <c r="N91" s="74">
        <v>69</v>
      </c>
      <c r="O91" s="73">
        <v>55</v>
      </c>
      <c r="P91" s="73" t="s">
        <v>16</v>
      </c>
      <c r="Q91" s="74">
        <v>52</v>
      </c>
      <c r="R91" s="73"/>
      <c r="S91" s="73"/>
      <c r="T91" s="74"/>
      <c r="V91" s="113">
        <f t="shared" si="0"/>
        <v>330</v>
      </c>
      <c r="W91" s="110">
        <f t="shared" si="1"/>
        <v>66</v>
      </c>
      <c r="X91" s="73" t="s">
        <v>70</v>
      </c>
      <c r="Y91" s="111" t="s">
        <v>41</v>
      </c>
    </row>
    <row r="92" spans="1:25" s="70" customFormat="1" ht="20.149999999999999" customHeight="1" x14ac:dyDescent="0.35">
      <c r="A92" s="71">
        <v>11660884</v>
      </c>
      <c r="B92" s="72" t="s">
        <v>233</v>
      </c>
      <c r="C92" s="73">
        <v>301</v>
      </c>
      <c r="D92" s="73" t="s">
        <v>14</v>
      </c>
      <c r="E92" s="74">
        <v>81</v>
      </c>
      <c r="F92" s="73">
        <v>302</v>
      </c>
      <c r="G92" s="73" t="s">
        <v>12</v>
      </c>
      <c r="H92" s="74">
        <v>80</v>
      </c>
      <c r="I92" s="73">
        <v>30</v>
      </c>
      <c r="J92" s="73" t="s">
        <v>16</v>
      </c>
      <c r="K92" s="74">
        <v>54</v>
      </c>
      <c r="L92" s="73">
        <v>54</v>
      </c>
      <c r="M92" s="73" t="s">
        <v>13</v>
      </c>
      <c r="N92" s="74">
        <v>81</v>
      </c>
      <c r="O92" s="73">
        <v>55</v>
      </c>
      <c r="P92" s="73" t="s">
        <v>12</v>
      </c>
      <c r="Q92" s="74">
        <v>78</v>
      </c>
      <c r="R92" s="73"/>
      <c r="S92" s="73"/>
      <c r="T92" s="74"/>
      <c r="V92" s="113">
        <f t="shared" si="0"/>
        <v>374</v>
      </c>
      <c r="W92" s="110">
        <f t="shared" si="1"/>
        <v>74.8</v>
      </c>
      <c r="X92" s="73" t="s">
        <v>70</v>
      </c>
      <c r="Y92" s="111" t="s">
        <v>41</v>
      </c>
    </row>
    <row r="93" spans="1:25" s="70" customFormat="1" ht="20.149999999999999" customHeight="1" x14ac:dyDescent="0.35">
      <c r="A93" s="71">
        <v>11660885</v>
      </c>
      <c r="B93" s="72" t="s">
        <v>234</v>
      </c>
      <c r="C93" s="73">
        <v>301</v>
      </c>
      <c r="D93" s="73" t="s">
        <v>16</v>
      </c>
      <c r="E93" s="74">
        <v>64</v>
      </c>
      <c r="F93" s="73">
        <v>302</v>
      </c>
      <c r="G93" s="73" t="s">
        <v>14</v>
      </c>
      <c r="H93" s="74">
        <v>73</v>
      </c>
      <c r="I93" s="73">
        <v>30</v>
      </c>
      <c r="J93" s="73" t="s">
        <v>13</v>
      </c>
      <c r="K93" s="74">
        <v>73</v>
      </c>
      <c r="L93" s="73">
        <v>54</v>
      </c>
      <c r="M93" s="73" t="s">
        <v>14</v>
      </c>
      <c r="N93" s="74">
        <v>74</v>
      </c>
      <c r="O93" s="73">
        <v>55</v>
      </c>
      <c r="P93" s="73" t="s">
        <v>12</v>
      </c>
      <c r="Q93" s="74">
        <v>74</v>
      </c>
      <c r="R93" s="73"/>
      <c r="S93" s="73"/>
      <c r="T93" s="74"/>
      <c r="V93" s="113">
        <f t="shared" si="0"/>
        <v>358</v>
      </c>
      <c r="W93" s="110">
        <f t="shared" si="1"/>
        <v>71.599999999999994</v>
      </c>
      <c r="X93" s="73" t="s">
        <v>70</v>
      </c>
      <c r="Y93" s="111" t="s">
        <v>41</v>
      </c>
    </row>
    <row r="94" spans="1:25" s="70" customFormat="1" ht="20.149999999999999" customHeight="1" x14ac:dyDescent="0.35">
      <c r="A94" s="71">
        <v>11660886</v>
      </c>
      <c r="B94" s="72" t="s">
        <v>235</v>
      </c>
      <c r="C94" s="73">
        <v>301</v>
      </c>
      <c r="D94" s="73" t="s">
        <v>16</v>
      </c>
      <c r="E94" s="74">
        <v>66</v>
      </c>
      <c r="F94" s="73">
        <v>30</v>
      </c>
      <c r="G94" s="73" t="s">
        <v>16</v>
      </c>
      <c r="H94" s="74">
        <v>56</v>
      </c>
      <c r="I94" s="73">
        <v>54</v>
      </c>
      <c r="J94" s="73" t="s">
        <v>13</v>
      </c>
      <c r="K94" s="74">
        <v>77</v>
      </c>
      <c r="L94" s="73">
        <v>55</v>
      </c>
      <c r="M94" s="73" t="s">
        <v>11</v>
      </c>
      <c r="N94" s="74">
        <v>86</v>
      </c>
      <c r="O94" s="73">
        <v>65</v>
      </c>
      <c r="P94" s="73" t="s">
        <v>14</v>
      </c>
      <c r="Q94" s="74">
        <v>78</v>
      </c>
      <c r="R94" s="73"/>
      <c r="S94" s="73"/>
      <c r="T94" s="74"/>
      <c r="V94" s="113">
        <f t="shared" si="0"/>
        <v>363</v>
      </c>
      <c r="W94" s="110">
        <f t="shared" si="1"/>
        <v>72.599999999999994</v>
      </c>
      <c r="X94" s="73" t="s">
        <v>70</v>
      </c>
      <c r="Y94" s="111" t="s">
        <v>41</v>
      </c>
    </row>
    <row r="95" spans="1:25" s="70" customFormat="1" ht="20.149999999999999" customHeight="1" x14ac:dyDescent="0.35">
      <c r="A95" s="71">
        <v>11660887</v>
      </c>
      <c r="B95" s="72" t="s">
        <v>236</v>
      </c>
      <c r="C95" s="73">
        <v>301</v>
      </c>
      <c r="D95" s="73" t="s">
        <v>15</v>
      </c>
      <c r="E95" s="74">
        <v>73</v>
      </c>
      <c r="F95" s="73">
        <v>302</v>
      </c>
      <c r="G95" s="73" t="s">
        <v>15</v>
      </c>
      <c r="H95" s="74">
        <v>67</v>
      </c>
      <c r="I95" s="73">
        <v>30</v>
      </c>
      <c r="J95" s="73" t="s">
        <v>16</v>
      </c>
      <c r="K95" s="74">
        <v>50</v>
      </c>
      <c r="L95" s="73">
        <v>54</v>
      </c>
      <c r="M95" s="73" t="s">
        <v>15</v>
      </c>
      <c r="N95" s="74">
        <v>68</v>
      </c>
      <c r="O95" s="73">
        <v>55</v>
      </c>
      <c r="P95" s="73" t="s">
        <v>14</v>
      </c>
      <c r="Q95" s="74">
        <v>62</v>
      </c>
      <c r="R95" s="73"/>
      <c r="S95" s="73"/>
      <c r="T95" s="74"/>
      <c r="V95" s="113">
        <f t="shared" si="0"/>
        <v>320</v>
      </c>
      <c r="W95" s="110">
        <f t="shared" si="1"/>
        <v>64</v>
      </c>
      <c r="X95" s="73" t="s">
        <v>70</v>
      </c>
      <c r="Y95" s="111" t="s">
        <v>41</v>
      </c>
    </row>
    <row r="96" spans="1:25" s="70" customFormat="1" ht="20.149999999999999" customHeight="1" x14ac:dyDescent="0.35">
      <c r="A96" s="71">
        <v>11660888</v>
      </c>
      <c r="B96" s="72" t="s">
        <v>237</v>
      </c>
      <c r="C96" s="73">
        <v>301</v>
      </c>
      <c r="D96" s="73" t="s">
        <v>15</v>
      </c>
      <c r="E96" s="74">
        <v>74</v>
      </c>
      <c r="F96" s="73">
        <v>302</v>
      </c>
      <c r="G96" s="73" t="s">
        <v>15</v>
      </c>
      <c r="H96" s="74">
        <v>68</v>
      </c>
      <c r="I96" s="73">
        <v>30</v>
      </c>
      <c r="J96" s="73" t="s">
        <v>15</v>
      </c>
      <c r="K96" s="74">
        <v>62</v>
      </c>
      <c r="L96" s="73">
        <v>54</v>
      </c>
      <c r="M96" s="73" t="s">
        <v>15</v>
      </c>
      <c r="N96" s="74">
        <v>68</v>
      </c>
      <c r="O96" s="73">
        <v>55</v>
      </c>
      <c r="P96" s="73" t="s">
        <v>15</v>
      </c>
      <c r="Q96" s="74">
        <v>54</v>
      </c>
      <c r="R96" s="73"/>
      <c r="S96" s="73"/>
      <c r="T96" s="74"/>
      <c r="V96" s="113">
        <f t="shared" si="0"/>
        <v>326</v>
      </c>
      <c r="W96" s="110">
        <f t="shared" si="1"/>
        <v>65.2</v>
      </c>
      <c r="X96" s="73" t="s">
        <v>70</v>
      </c>
      <c r="Y96" s="111" t="s">
        <v>41</v>
      </c>
    </row>
    <row r="97" spans="1:25" s="70" customFormat="1" ht="20.149999999999999" customHeight="1" x14ac:dyDescent="0.35">
      <c r="A97" s="71">
        <v>11660889</v>
      </c>
      <c r="B97" s="72" t="s">
        <v>238</v>
      </c>
      <c r="C97" s="73">
        <v>301</v>
      </c>
      <c r="D97" s="73" t="s">
        <v>14</v>
      </c>
      <c r="E97" s="74">
        <v>80</v>
      </c>
      <c r="F97" s="73">
        <v>302</v>
      </c>
      <c r="G97" s="73" t="s">
        <v>13</v>
      </c>
      <c r="H97" s="74">
        <v>76</v>
      </c>
      <c r="I97" s="73">
        <v>30</v>
      </c>
      <c r="J97" s="73" t="s">
        <v>13</v>
      </c>
      <c r="K97" s="74">
        <v>72</v>
      </c>
      <c r="L97" s="73">
        <v>54</v>
      </c>
      <c r="M97" s="73" t="s">
        <v>14</v>
      </c>
      <c r="N97" s="74">
        <v>75</v>
      </c>
      <c r="O97" s="73">
        <v>55</v>
      </c>
      <c r="P97" s="73" t="s">
        <v>16</v>
      </c>
      <c r="Q97" s="74">
        <v>52</v>
      </c>
      <c r="R97" s="73"/>
      <c r="S97" s="73"/>
      <c r="T97" s="74"/>
      <c r="V97" s="113">
        <f t="shared" si="0"/>
        <v>355</v>
      </c>
      <c r="W97" s="110">
        <f t="shared" si="1"/>
        <v>71</v>
      </c>
      <c r="X97" s="73" t="s">
        <v>70</v>
      </c>
      <c r="Y97" s="111" t="s">
        <v>41</v>
      </c>
    </row>
    <row r="98" spans="1:25" s="70" customFormat="1" ht="20.149999999999999" customHeight="1" x14ac:dyDescent="0.35">
      <c r="A98" s="71">
        <v>11660890</v>
      </c>
      <c r="B98" s="72" t="s">
        <v>239</v>
      </c>
      <c r="C98" s="73">
        <v>301</v>
      </c>
      <c r="D98" s="73" t="s">
        <v>15</v>
      </c>
      <c r="E98" s="74">
        <v>76</v>
      </c>
      <c r="F98" s="73">
        <v>302</v>
      </c>
      <c r="G98" s="73" t="s">
        <v>16</v>
      </c>
      <c r="H98" s="74">
        <v>60</v>
      </c>
      <c r="I98" s="73">
        <v>48</v>
      </c>
      <c r="J98" s="73" t="s">
        <v>17</v>
      </c>
      <c r="K98" s="74">
        <v>55</v>
      </c>
      <c r="L98" s="73">
        <v>54</v>
      </c>
      <c r="M98" s="73" t="s">
        <v>16</v>
      </c>
      <c r="N98" s="74">
        <v>59</v>
      </c>
      <c r="O98" s="73">
        <v>55</v>
      </c>
      <c r="P98" s="73" t="s">
        <v>15</v>
      </c>
      <c r="Q98" s="74">
        <v>55</v>
      </c>
      <c r="R98" s="73">
        <v>30</v>
      </c>
      <c r="S98" s="73" t="s">
        <v>18</v>
      </c>
      <c r="T98" s="74">
        <v>40</v>
      </c>
      <c r="V98" s="113">
        <f t="shared" si="0"/>
        <v>305</v>
      </c>
      <c r="W98" s="110">
        <f t="shared" si="1"/>
        <v>61</v>
      </c>
      <c r="X98" s="73" t="s">
        <v>70</v>
      </c>
      <c r="Y98" s="111" t="s">
        <v>41</v>
      </c>
    </row>
    <row r="99" spans="1:25" s="70" customFormat="1" ht="20.149999999999999" customHeight="1" x14ac:dyDescent="0.35">
      <c r="A99" s="71">
        <v>11660891</v>
      </c>
      <c r="B99" s="72" t="s">
        <v>240</v>
      </c>
      <c r="C99" s="73">
        <v>301</v>
      </c>
      <c r="D99" s="73" t="s">
        <v>16</v>
      </c>
      <c r="E99" s="74">
        <v>68</v>
      </c>
      <c r="F99" s="73">
        <v>302</v>
      </c>
      <c r="G99" s="73" t="s">
        <v>16</v>
      </c>
      <c r="H99" s="74">
        <v>58</v>
      </c>
      <c r="I99" s="73">
        <v>30</v>
      </c>
      <c r="J99" s="73" t="s">
        <v>17</v>
      </c>
      <c r="K99" s="74">
        <v>48</v>
      </c>
      <c r="L99" s="73">
        <v>54</v>
      </c>
      <c r="M99" s="73" t="s">
        <v>17</v>
      </c>
      <c r="N99" s="74">
        <v>56</v>
      </c>
      <c r="O99" s="73">
        <v>55</v>
      </c>
      <c r="P99" s="73" t="s">
        <v>18</v>
      </c>
      <c r="Q99" s="74">
        <v>29</v>
      </c>
      <c r="R99" s="73"/>
      <c r="S99" s="73"/>
      <c r="T99" s="74"/>
      <c r="V99" s="113">
        <f t="shared" si="0"/>
        <v>259</v>
      </c>
      <c r="W99" s="110">
        <f t="shared" si="1"/>
        <v>51.800000000000004</v>
      </c>
      <c r="X99" s="73" t="s">
        <v>80</v>
      </c>
      <c r="Y99" s="111" t="s">
        <v>41</v>
      </c>
    </row>
    <row r="100" spans="1:25" s="70" customFormat="1" ht="20.149999999999999" customHeight="1" x14ac:dyDescent="0.35">
      <c r="A100" s="71">
        <v>11660892</v>
      </c>
      <c r="B100" s="72" t="s">
        <v>241</v>
      </c>
      <c r="C100" s="73">
        <v>301</v>
      </c>
      <c r="D100" s="73" t="s">
        <v>14</v>
      </c>
      <c r="E100" s="74">
        <v>80</v>
      </c>
      <c r="F100" s="73">
        <v>30</v>
      </c>
      <c r="G100" s="73" t="s">
        <v>13</v>
      </c>
      <c r="H100" s="74">
        <v>74</v>
      </c>
      <c r="I100" s="73">
        <v>54</v>
      </c>
      <c r="J100" s="73" t="s">
        <v>13</v>
      </c>
      <c r="K100" s="74">
        <v>78</v>
      </c>
      <c r="L100" s="73">
        <v>55</v>
      </c>
      <c r="M100" s="73" t="s">
        <v>13</v>
      </c>
      <c r="N100" s="74">
        <v>65</v>
      </c>
      <c r="O100" s="73">
        <v>65</v>
      </c>
      <c r="P100" s="73" t="s">
        <v>14</v>
      </c>
      <c r="Q100" s="74">
        <v>80</v>
      </c>
      <c r="R100" s="73"/>
      <c r="S100" s="73"/>
      <c r="T100" s="74"/>
      <c r="V100" s="113">
        <f t="shared" si="0"/>
        <v>377</v>
      </c>
      <c r="W100" s="110">
        <f t="shared" si="1"/>
        <v>75.400000000000006</v>
      </c>
      <c r="X100" s="73" t="s">
        <v>70</v>
      </c>
      <c r="Y100" s="111" t="s">
        <v>41</v>
      </c>
    </row>
    <row r="101" spans="1:25" s="70" customFormat="1" ht="20.149999999999999" customHeight="1" x14ac:dyDescent="0.35">
      <c r="A101" s="71">
        <v>11660893</v>
      </c>
      <c r="B101" s="72" t="s">
        <v>242</v>
      </c>
      <c r="C101" s="73">
        <v>301</v>
      </c>
      <c r="D101" s="73" t="s">
        <v>10</v>
      </c>
      <c r="E101" s="74">
        <v>94</v>
      </c>
      <c r="F101" s="73">
        <v>30</v>
      </c>
      <c r="G101" s="73" t="s">
        <v>12</v>
      </c>
      <c r="H101" s="74">
        <v>78</v>
      </c>
      <c r="I101" s="73">
        <v>54</v>
      </c>
      <c r="J101" s="73" t="s">
        <v>12</v>
      </c>
      <c r="K101" s="74">
        <v>86</v>
      </c>
      <c r="L101" s="73">
        <v>55</v>
      </c>
      <c r="M101" s="73" t="s">
        <v>12</v>
      </c>
      <c r="N101" s="74">
        <v>76</v>
      </c>
      <c r="O101" s="73">
        <v>65</v>
      </c>
      <c r="P101" s="73" t="s">
        <v>12</v>
      </c>
      <c r="Q101" s="74">
        <v>87</v>
      </c>
      <c r="R101" s="73"/>
      <c r="S101" s="73"/>
      <c r="T101" s="74"/>
      <c r="V101" s="113">
        <f t="shared" si="0"/>
        <v>421</v>
      </c>
      <c r="W101" s="110">
        <f t="shared" si="1"/>
        <v>84.2</v>
      </c>
      <c r="X101" s="73" t="s">
        <v>70</v>
      </c>
      <c r="Y101" s="111" t="s">
        <v>73</v>
      </c>
    </row>
    <row r="102" spans="1:25" s="70" customFormat="1" ht="20.149999999999999" customHeight="1" x14ac:dyDescent="0.35">
      <c r="A102" s="71">
        <v>11660894</v>
      </c>
      <c r="B102" s="72" t="s">
        <v>243</v>
      </c>
      <c r="C102" s="73">
        <v>301</v>
      </c>
      <c r="D102" s="73" t="s">
        <v>12</v>
      </c>
      <c r="E102" s="74">
        <v>88</v>
      </c>
      <c r="F102" s="73">
        <v>30</v>
      </c>
      <c r="G102" s="73" t="s">
        <v>15</v>
      </c>
      <c r="H102" s="74">
        <v>62</v>
      </c>
      <c r="I102" s="73">
        <v>54</v>
      </c>
      <c r="J102" s="73" t="s">
        <v>13</v>
      </c>
      <c r="K102" s="74">
        <v>77</v>
      </c>
      <c r="L102" s="73">
        <v>55</v>
      </c>
      <c r="M102" s="73" t="s">
        <v>13</v>
      </c>
      <c r="N102" s="74">
        <v>66</v>
      </c>
      <c r="O102" s="73">
        <v>65</v>
      </c>
      <c r="P102" s="73" t="s">
        <v>14</v>
      </c>
      <c r="Q102" s="74">
        <v>78</v>
      </c>
      <c r="R102" s="73"/>
      <c r="S102" s="73"/>
      <c r="T102" s="74"/>
      <c r="V102" s="113">
        <f t="shared" si="0"/>
        <v>371</v>
      </c>
      <c r="W102" s="110">
        <f t="shared" si="1"/>
        <v>74.2</v>
      </c>
      <c r="X102" s="73" t="s">
        <v>70</v>
      </c>
      <c r="Y102" s="111" t="s">
        <v>41</v>
      </c>
    </row>
    <row r="103" spans="1:25" s="70" customFormat="1" ht="20.149999999999999" customHeight="1" x14ac:dyDescent="0.35">
      <c r="A103" s="71">
        <v>11660895</v>
      </c>
      <c r="B103" s="72" t="s">
        <v>244</v>
      </c>
      <c r="C103" s="73">
        <v>301</v>
      </c>
      <c r="D103" s="73" t="s">
        <v>15</v>
      </c>
      <c r="E103" s="74">
        <v>75</v>
      </c>
      <c r="F103" s="73">
        <v>302</v>
      </c>
      <c r="G103" s="73" t="s">
        <v>14</v>
      </c>
      <c r="H103" s="74">
        <v>72</v>
      </c>
      <c r="I103" s="73">
        <v>30</v>
      </c>
      <c r="J103" s="73" t="s">
        <v>14</v>
      </c>
      <c r="K103" s="74">
        <v>68</v>
      </c>
      <c r="L103" s="73">
        <v>54</v>
      </c>
      <c r="M103" s="73" t="s">
        <v>15</v>
      </c>
      <c r="N103" s="74">
        <v>71</v>
      </c>
      <c r="O103" s="73">
        <v>55</v>
      </c>
      <c r="P103" s="73" t="s">
        <v>13</v>
      </c>
      <c r="Q103" s="74">
        <v>65</v>
      </c>
      <c r="R103" s="73"/>
      <c r="S103" s="73"/>
      <c r="T103" s="74"/>
      <c r="V103" s="113">
        <f t="shared" si="0"/>
        <v>351</v>
      </c>
      <c r="W103" s="110">
        <f t="shared" si="1"/>
        <v>70.199999999999989</v>
      </c>
      <c r="X103" s="73" t="s">
        <v>70</v>
      </c>
      <c r="Y103" s="111" t="s">
        <v>41</v>
      </c>
    </row>
    <row r="104" spans="1:25" s="70" customFormat="1" ht="20.149999999999999" customHeight="1" x14ac:dyDescent="0.35">
      <c r="A104" s="71">
        <v>11660896</v>
      </c>
      <c r="B104" s="72" t="s">
        <v>245</v>
      </c>
      <c r="C104" s="73">
        <v>301</v>
      </c>
      <c r="D104" s="73" t="s">
        <v>13</v>
      </c>
      <c r="E104" s="74">
        <v>82</v>
      </c>
      <c r="F104" s="73">
        <v>302</v>
      </c>
      <c r="G104" s="73" t="s">
        <v>14</v>
      </c>
      <c r="H104" s="74">
        <v>73</v>
      </c>
      <c r="I104" s="73">
        <v>30</v>
      </c>
      <c r="J104" s="73" t="s">
        <v>17</v>
      </c>
      <c r="K104" s="74">
        <v>45</v>
      </c>
      <c r="L104" s="73">
        <v>54</v>
      </c>
      <c r="M104" s="73" t="s">
        <v>14</v>
      </c>
      <c r="N104" s="74">
        <v>72</v>
      </c>
      <c r="O104" s="73">
        <v>55</v>
      </c>
      <c r="P104" s="73" t="s">
        <v>14</v>
      </c>
      <c r="Q104" s="74">
        <v>62</v>
      </c>
      <c r="R104" s="73"/>
      <c r="S104" s="73"/>
      <c r="T104" s="74"/>
      <c r="V104" s="113">
        <f t="shared" si="0"/>
        <v>334</v>
      </c>
      <c r="W104" s="110">
        <f t="shared" si="1"/>
        <v>66.8</v>
      </c>
      <c r="X104" s="73" t="s">
        <v>70</v>
      </c>
      <c r="Y104" s="111" t="s">
        <v>41</v>
      </c>
    </row>
    <row r="105" spans="1:25" s="70" customFormat="1" ht="20.149999999999999" customHeight="1" x14ac:dyDescent="0.35">
      <c r="A105" s="71">
        <v>11660897</v>
      </c>
      <c r="B105" s="72" t="s">
        <v>246</v>
      </c>
      <c r="C105" s="73">
        <v>301</v>
      </c>
      <c r="D105" s="73" t="s">
        <v>16</v>
      </c>
      <c r="E105" s="74">
        <v>69</v>
      </c>
      <c r="F105" s="73">
        <v>302</v>
      </c>
      <c r="G105" s="73" t="s">
        <v>15</v>
      </c>
      <c r="H105" s="74">
        <v>64</v>
      </c>
      <c r="I105" s="73">
        <v>30</v>
      </c>
      <c r="J105" s="73" t="s">
        <v>16</v>
      </c>
      <c r="K105" s="74">
        <v>55</v>
      </c>
      <c r="L105" s="73">
        <v>54</v>
      </c>
      <c r="M105" s="73" t="s">
        <v>16</v>
      </c>
      <c r="N105" s="74">
        <v>64</v>
      </c>
      <c r="O105" s="73">
        <v>55</v>
      </c>
      <c r="P105" s="73" t="s">
        <v>14</v>
      </c>
      <c r="Q105" s="74">
        <v>59</v>
      </c>
      <c r="R105" s="73"/>
      <c r="S105" s="73"/>
      <c r="T105" s="74"/>
      <c r="V105" s="113">
        <f t="shared" si="0"/>
        <v>311</v>
      </c>
      <c r="W105" s="110">
        <f t="shared" si="1"/>
        <v>62.2</v>
      </c>
      <c r="X105" s="73" t="s">
        <v>70</v>
      </c>
      <c r="Y105" s="111" t="s">
        <v>73</v>
      </c>
    </row>
    <row r="106" spans="1:25" s="70" customFormat="1" ht="20.149999999999999" customHeight="1" x14ac:dyDescent="0.35">
      <c r="A106" s="71">
        <v>11660898</v>
      </c>
      <c r="B106" s="72" t="s">
        <v>247</v>
      </c>
      <c r="C106" s="73">
        <v>301</v>
      </c>
      <c r="D106" s="73" t="s">
        <v>14</v>
      </c>
      <c r="E106" s="74">
        <v>80</v>
      </c>
      <c r="F106" s="73">
        <v>302</v>
      </c>
      <c r="G106" s="73" t="s">
        <v>12</v>
      </c>
      <c r="H106" s="74">
        <v>82</v>
      </c>
      <c r="I106" s="73">
        <v>30</v>
      </c>
      <c r="J106" s="73" t="s">
        <v>12</v>
      </c>
      <c r="K106" s="74">
        <v>83</v>
      </c>
      <c r="L106" s="73">
        <v>54</v>
      </c>
      <c r="M106" s="73" t="s">
        <v>12</v>
      </c>
      <c r="N106" s="74">
        <v>82</v>
      </c>
      <c r="O106" s="73">
        <v>55</v>
      </c>
      <c r="P106" s="73" t="s">
        <v>14</v>
      </c>
      <c r="Q106" s="74">
        <v>63</v>
      </c>
      <c r="R106" s="73"/>
      <c r="S106" s="73"/>
      <c r="T106" s="74"/>
      <c r="V106" s="113">
        <f t="shared" si="0"/>
        <v>390</v>
      </c>
      <c r="W106" s="110">
        <f t="shared" si="1"/>
        <v>78</v>
      </c>
      <c r="X106" s="73" t="s">
        <v>70</v>
      </c>
      <c r="Y106" s="111" t="s">
        <v>41</v>
      </c>
    </row>
    <row r="107" spans="1:25" s="70" customFormat="1" ht="20.149999999999999" customHeight="1" x14ac:dyDescent="0.35">
      <c r="A107" s="71">
        <v>11660899</v>
      </c>
      <c r="B107" s="72" t="s">
        <v>248</v>
      </c>
      <c r="C107" s="73">
        <v>301</v>
      </c>
      <c r="D107" s="73" t="s">
        <v>15</v>
      </c>
      <c r="E107" s="74">
        <v>71</v>
      </c>
      <c r="F107" s="73">
        <v>2</v>
      </c>
      <c r="G107" s="73" t="s">
        <v>10</v>
      </c>
      <c r="H107" s="74">
        <v>91</v>
      </c>
      <c r="I107" s="73">
        <v>27</v>
      </c>
      <c r="J107" s="73" t="s">
        <v>10</v>
      </c>
      <c r="K107" s="74">
        <v>94</v>
      </c>
      <c r="L107" s="73">
        <v>28</v>
      </c>
      <c r="M107" s="73" t="s">
        <v>11</v>
      </c>
      <c r="N107" s="74">
        <v>86</v>
      </c>
      <c r="O107" s="73">
        <v>29</v>
      </c>
      <c r="P107" s="73" t="s">
        <v>11</v>
      </c>
      <c r="Q107" s="74">
        <v>90</v>
      </c>
      <c r="R107" s="73"/>
      <c r="S107" s="73"/>
      <c r="T107" s="74"/>
      <c r="V107" s="113">
        <f t="shared" si="0"/>
        <v>432</v>
      </c>
      <c r="W107" s="110">
        <f t="shared" si="1"/>
        <v>86.4</v>
      </c>
      <c r="X107" s="73" t="s">
        <v>70</v>
      </c>
      <c r="Y107" s="111" t="s">
        <v>73</v>
      </c>
    </row>
    <row r="108" spans="1:25" s="70" customFormat="1" ht="20.149999999999999" customHeight="1" x14ac:dyDescent="0.35">
      <c r="A108" s="71">
        <v>11660900</v>
      </c>
      <c r="B108" s="72" t="s">
        <v>249</v>
      </c>
      <c r="C108" s="73">
        <v>301</v>
      </c>
      <c r="D108" s="73" t="s">
        <v>11</v>
      </c>
      <c r="E108" s="74">
        <v>93</v>
      </c>
      <c r="F108" s="73">
        <v>2</v>
      </c>
      <c r="G108" s="73" t="s">
        <v>10</v>
      </c>
      <c r="H108" s="74">
        <v>94</v>
      </c>
      <c r="I108" s="73">
        <v>27</v>
      </c>
      <c r="J108" s="73" t="s">
        <v>10</v>
      </c>
      <c r="K108" s="74">
        <v>95</v>
      </c>
      <c r="L108" s="73">
        <v>29</v>
      </c>
      <c r="M108" s="73" t="s">
        <v>10</v>
      </c>
      <c r="N108" s="74">
        <v>95</v>
      </c>
      <c r="O108" s="73">
        <v>30</v>
      </c>
      <c r="P108" s="73" t="s">
        <v>11</v>
      </c>
      <c r="Q108" s="74">
        <v>85</v>
      </c>
      <c r="R108" s="73"/>
      <c r="S108" s="73"/>
      <c r="T108" s="74"/>
      <c r="V108" s="113">
        <f>SUM(E108,H108,K108,N108,Q108)</f>
        <v>462</v>
      </c>
      <c r="W108" s="110">
        <f t="shared" si="1"/>
        <v>92.4</v>
      </c>
      <c r="X108" s="73" t="s">
        <v>70</v>
      </c>
      <c r="Y108" s="111" t="s">
        <v>73</v>
      </c>
    </row>
    <row r="109" spans="1:25" s="70" customFormat="1" ht="20.149999999999999" customHeight="1" x14ac:dyDescent="0.35">
      <c r="A109" s="71">
        <v>11660901</v>
      </c>
      <c r="B109" s="72" t="s">
        <v>250</v>
      </c>
      <c r="C109" s="73">
        <v>301</v>
      </c>
      <c r="D109" s="73" t="s">
        <v>14</v>
      </c>
      <c r="E109" s="74">
        <v>81</v>
      </c>
      <c r="F109" s="73">
        <v>2</v>
      </c>
      <c r="G109" s="73" t="s">
        <v>10</v>
      </c>
      <c r="H109" s="74">
        <v>93</v>
      </c>
      <c r="I109" s="73">
        <v>27</v>
      </c>
      <c r="J109" s="73" t="s">
        <v>10</v>
      </c>
      <c r="K109" s="74">
        <v>95</v>
      </c>
      <c r="L109" s="73">
        <v>28</v>
      </c>
      <c r="M109" s="73" t="s">
        <v>10</v>
      </c>
      <c r="N109" s="74">
        <v>95</v>
      </c>
      <c r="O109" s="73">
        <v>29</v>
      </c>
      <c r="P109" s="73" t="s">
        <v>10</v>
      </c>
      <c r="Q109" s="74">
        <v>94</v>
      </c>
      <c r="R109" s="73">
        <v>48</v>
      </c>
      <c r="S109" s="73" t="s">
        <v>11</v>
      </c>
      <c r="T109" s="74">
        <v>90</v>
      </c>
      <c r="V109" s="113">
        <f>SUM(H109,K109,N109,Q109,T109)</f>
        <v>467</v>
      </c>
      <c r="W109" s="110">
        <f t="shared" si="1"/>
        <v>93.4</v>
      </c>
      <c r="X109" s="73" t="s">
        <v>70</v>
      </c>
      <c r="Y109" s="111" t="s">
        <v>41</v>
      </c>
    </row>
    <row r="110" spans="1:25" s="70" customFormat="1" ht="20.149999999999999" customHeight="1" x14ac:dyDescent="0.35">
      <c r="A110" s="71">
        <v>11660902</v>
      </c>
      <c r="B110" s="72" t="s">
        <v>251</v>
      </c>
      <c r="C110" s="73">
        <v>301</v>
      </c>
      <c r="D110" s="73" t="s">
        <v>15</v>
      </c>
      <c r="E110" s="74">
        <v>73</v>
      </c>
      <c r="F110" s="73">
        <v>2</v>
      </c>
      <c r="G110" s="73" t="s">
        <v>12</v>
      </c>
      <c r="H110" s="74">
        <v>75</v>
      </c>
      <c r="I110" s="73">
        <v>27</v>
      </c>
      <c r="J110" s="73" t="s">
        <v>12</v>
      </c>
      <c r="K110" s="74">
        <v>81</v>
      </c>
      <c r="L110" s="73">
        <v>28</v>
      </c>
      <c r="M110" s="73" t="s">
        <v>13</v>
      </c>
      <c r="N110" s="74">
        <v>72</v>
      </c>
      <c r="O110" s="73">
        <v>29</v>
      </c>
      <c r="P110" s="73" t="s">
        <v>13</v>
      </c>
      <c r="Q110" s="74">
        <v>77</v>
      </c>
      <c r="R110" s="73">
        <v>48</v>
      </c>
      <c r="S110" s="73" t="s">
        <v>16</v>
      </c>
      <c r="T110" s="74">
        <v>63</v>
      </c>
      <c r="V110" s="113">
        <f>SUM(E110,H110,K110,N110,Q110)</f>
        <v>378</v>
      </c>
      <c r="W110" s="110">
        <f t="shared" si="1"/>
        <v>75.599999999999994</v>
      </c>
      <c r="X110" s="73" t="s">
        <v>70</v>
      </c>
      <c r="Y110" s="111" t="s">
        <v>41</v>
      </c>
    </row>
    <row r="111" spans="1:25" s="70" customFormat="1" ht="20.149999999999999" customHeight="1" x14ac:dyDescent="0.35">
      <c r="A111" s="71">
        <v>11660903</v>
      </c>
      <c r="B111" s="72" t="s">
        <v>252</v>
      </c>
      <c r="C111" s="73">
        <v>301</v>
      </c>
      <c r="D111" s="73" t="s">
        <v>16</v>
      </c>
      <c r="E111" s="74">
        <v>62</v>
      </c>
      <c r="F111" s="73">
        <v>2</v>
      </c>
      <c r="G111" s="73" t="s">
        <v>10</v>
      </c>
      <c r="H111" s="74">
        <v>90</v>
      </c>
      <c r="I111" s="73">
        <v>27</v>
      </c>
      <c r="J111" s="73" t="s">
        <v>11</v>
      </c>
      <c r="K111" s="74">
        <v>88</v>
      </c>
      <c r="L111" s="73">
        <v>28</v>
      </c>
      <c r="M111" s="73" t="s">
        <v>11</v>
      </c>
      <c r="N111" s="74">
        <v>90</v>
      </c>
      <c r="O111" s="73">
        <v>29</v>
      </c>
      <c r="P111" s="73" t="s">
        <v>11</v>
      </c>
      <c r="Q111" s="74">
        <v>90</v>
      </c>
      <c r="R111" s="73"/>
      <c r="S111" s="73"/>
      <c r="T111" s="74"/>
      <c r="V111" s="113">
        <f>SUM(E111,H111,K111,N111,Q111)</f>
        <v>420</v>
      </c>
      <c r="W111" s="110">
        <f t="shared" si="1"/>
        <v>84</v>
      </c>
      <c r="X111" s="73" t="s">
        <v>70</v>
      </c>
      <c r="Y111" s="111" t="s">
        <v>41</v>
      </c>
    </row>
    <row r="112" spans="1:25" s="70" customFormat="1" ht="20.149999999999999" customHeight="1" x14ac:dyDescent="0.35">
      <c r="A112" s="71">
        <v>11660904</v>
      </c>
      <c r="B112" s="72" t="s">
        <v>253</v>
      </c>
      <c r="C112" s="73">
        <v>301</v>
      </c>
      <c r="D112" s="73" t="s">
        <v>16</v>
      </c>
      <c r="E112" s="74">
        <v>69</v>
      </c>
      <c r="F112" s="73">
        <v>2</v>
      </c>
      <c r="G112" s="73" t="s">
        <v>11</v>
      </c>
      <c r="H112" s="74">
        <v>78</v>
      </c>
      <c r="I112" s="73">
        <v>27</v>
      </c>
      <c r="J112" s="73" t="s">
        <v>11</v>
      </c>
      <c r="K112" s="74">
        <v>86</v>
      </c>
      <c r="L112" s="73">
        <v>28</v>
      </c>
      <c r="M112" s="73" t="s">
        <v>13</v>
      </c>
      <c r="N112" s="74">
        <v>70</v>
      </c>
      <c r="O112" s="73">
        <v>29</v>
      </c>
      <c r="P112" s="73" t="s">
        <v>13</v>
      </c>
      <c r="Q112" s="74">
        <v>79</v>
      </c>
      <c r="R112" s="73"/>
      <c r="S112" s="73"/>
      <c r="T112" s="74"/>
      <c r="V112" s="113">
        <f t="shared" ref="V112:V113" si="2">SUM(E112,H112,K112,N112,Q112)</f>
        <v>382</v>
      </c>
      <c r="W112" s="110">
        <f t="shared" si="1"/>
        <v>76.400000000000006</v>
      </c>
      <c r="X112" s="73" t="s">
        <v>70</v>
      </c>
      <c r="Y112" s="111" t="s">
        <v>73</v>
      </c>
    </row>
    <row r="113" spans="1:25" s="70" customFormat="1" ht="20.149999999999999" customHeight="1" x14ac:dyDescent="0.35">
      <c r="A113" s="71">
        <v>11660905</v>
      </c>
      <c r="B113" s="72" t="s">
        <v>254</v>
      </c>
      <c r="C113" s="73">
        <v>301</v>
      </c>
      <c r="D113" s="73" t="s">
        <v>14</v>
      </c>
      <c r="E113" s="74">
        <v>77</v>
      </c>
      <c r="F113" s="73">
        <v>2</v>
      </c>
      <c r="G113" s="73" t="s">
        <v>10</v>
      </c>
      <c r="H113" s="74">
        <v>85</v>
      </c>
      <c r="I113" s="73">
        <v>27</v>
      </c>
      <c r="J113" s="73" t="s">
        <v>11</v>
      </c>
      <c r="K113" s="74">
        <v>85</v>
      </c>
      <c r="L113" s="73">
        <v>28</v>
      </c>
      <c r="M113" s="73" t="s">
        <v>11</v>
      </c>
      <c r="N113" s="74">
        <v>82</v>
      </c>
      <c r="O113" s="73">
        <v>29</v>
      </c>
      <c r="P113" s="73" t="s">
        <v>11</v>
      </c>
      <c r="Q113" s="74">
        <v>85</v>
      </c>
      <c r="R113" s="73"/>
      <c r="S113" s="73"/>
      <c r="T113" s="74"/>
      <c r="V113" s="113">
        <f t="shared" si="2"/>
        <v>414</v>
      </c>
      <c r="W113" s="110">
        <f t="shared" si="1"/>
        <v>82.8</v>
      </c>
      <c r="X113" s="73" t="s">
        <v>70</v>
      </c>
      <c r="Y113" s="111" t="s">
        <v>41</v>
      </c>
    </row>
    <row r="114" spans="1:25" s="70" customFormat="1" ht="20.149999999999999" customHeight="1" x14ac:dyDescent="0.35">
      <c r="A114" s="71">
        <v>11660906</v>
      </c>
      <c r="B114" s="72" t="s">
        <v>255</v>
      </c>
      <c r="C114" s="73">
        <v>301</v>
      </c>
      <c r="D114" s="73" t="s">
        <v>17</v>
      </c>
      <c r="E114" s="74">
        <v>49</v>
      </c>
      <c r="F114" s="73">
        <v>2</v>
      </c>
      <c r="G114" s="73" t="s">
        <v>12</v>
      </c>
      <c r="H114" s="74">
        <v>74</v>
      </c>
      <c r="I114" s="73">
        <v>27</v>
      </c>
      <c r="J114" s="73" t="s">
        <v>11</v>
      </c>
      <c r="K114" s="74">
        <v>89</v>
      </c>
      <c r="L114" s="73">
        <v>28</v>
      </c>
      <c r="M114" s="73" t="s">
        <v>14</v>
      </c>
      <c r="N114" s="74">
        <v>66</v>
      </c>
      <c r="O114" s="73">
        <v>29</v>
      </c>
      <c r="P114" s="73" t="s">
        <v>13</v>
      </c>
      <c r="Q114" s="74">
        <v>77</v>
      </c>
      <c r="R114" s="73">
        <v>48</v>
      </c>
      <c r="S114" s="73" t="s">
        <v>14</v>
      </c>
      <c r="T114" s="74">
        <v>74</v>
      </c>
      <c r="V114" s="113">
        <f>SUM(H114,K114,N114,Q114,T114)</f>
        <v>380</v>
      </c>
      <c r="W114" s="110">
        <f t="shared" si="1"/>
        <v>76</v>
      </c>
      <c r="X114" s="73" t="s">
        <v>70</v>
      </c>
      <c r="Y114" s="111" t="s">
        <v>41</v>
      </c>
    </row>
    <row r="115" spans="1:25" s="70" customFormat="1" ht="20.149999999999999" customHeight="1" x14ac:dyDescent="0.35">
      <c r="A115" s="71">
        <v>11660907</v>
      </c>
      <c r="B115" s="72" t="s">
        <v>256</v>
      </c>
      <c r="C115" s="73">
        <v>301</v>
      </c>
      <c r="D115" s="73" t="s">
        <v>11</v>
      </c>
      <c r="E115" s="74">
        <v>91</v>
      </c>
      <c r="F115" s="73">
        <v>2</v>
      </c>
      <c r="G115" s="73" t="s">
        <v>10</v>
      </c>
      <c r="H115" s="74">
        <v>98</v>
      </c>
      <c r="I115" s="73">
        <v>27</v>
      </c>
      <c r="J115" s="73" t="s">
        <v>10</v>
      </c>
      <c r="K115" s="74">
        <v>98</v>
      </c>
      <c r="L115" s="73">
        <v>28</v>
      </c>
      <c r="M115" s="73" t="s">
        <v>10</v>
      </c>
      <c r="N115" s="74">
        <v>96</v>
      </c>
      <c r="O115" s="73">
        <v>29</v>
      </c>
      <c r="P115" s="73" t="s">
        <v>10</v>
      </c>
      <c r="Q115" s="74">
        <v>98</v>
      </c>
      <c r="R115" s="73"/>
      <c r="S115" s="73"/>
      <c r="T115" s="74"/>
      <c r="V115" s="113">
        <f>SUM(E115,H115,K115,N115,Q115)</f>
        <v>481</v>
      </c>
      <c r="W115" s="110">
        <f t="shared" ref="W115:W149" si="3">(V115/500)*100</f>
        <v>96.2</v>
      </c>
      <c r="X115" s="73" t="s">
        <v>70</v>
      </c>
      <c r="Y115" s="111" t="s">
        <v>73</v>
      </c>
    </row>
    <row r="116" spans="1:25" s="70" customFormat="1" ht="20.149999999999999" customHeight="1" x14ac:dyDescent="0.35">
      <c r="A116" s="71">
        <v>11660908</v>
      </c>
      <c r="B116" s="72" t="s">
        <v>257</v>
      </c>
      <c r="C116" s="73">
        <v>301</v>
      </c>
      <c r="D116" s="73" t="s">
        <v>14</v>
      </c>
      <c r="E116" s="74">
        <v>79</v>
      </c>
      <c r="F116" s="73">
        <v>2</v>
      </c>
      <c r="G116" s="73" t="s">
        <v>10</v>
      </c>
      <c r="H116" s="74">
        <v>85</v>
      </c>
      <c r="I116" s="73">
        <v>27</v>
      </c>
      <c r="J116" s="73" t="s">
        <v>11</v>
      </c>
      <c r="K116" s="74">
        <v>83</v>
      </c>
      <c r="L116" s="73">
        <v>28</v>
      </c>
      <c r="M116" s="73" t="s">
        <v>10</v>
      </c>
      <c r="N116" s="74">
        <v>91</v>
      </c>
      <c r="O116" s="73">
        <v>29</v>
      </c>
      <c r="P116" s="73" t="s">
        <v>11</v>
      </c>
      <c r="Q116" s="74">
        <v>86</v>
      </c>
      <c r="R116" s="73">
        <v>48</v>
      </c>
      <c r="S116" s="73" t="s">
        <v>14</v>
      </c>
      <c r="T116" s="74">
        <v>75</v>
      </c>
      <c r="V116" s="113">
        <f>SUM(E116,H116,K116,N116,Q116)</f>
        <v>424</v>
      </c>
      <c r="W116" s="110">
        <f t="shared" si="3"/>
        <v>84.8</v>
      </c>
      <c r="X116" s="73" t="s">
        <v>70</v>
      </c>
      <c r="Y116" s="111" t="s">
        <v>41</v>
      </c>
    </row>
    <row r="117" spans="1:25" s="70" customFormat="1" ht="20.149999999999999" customHeight="1" x14ac:dyDescent="0.35">
      <c r="A117" s="71">
        <v>11660909</v>
      </c>
      <c r="B117" s="72" t="s">
        <v>258</v>
      </c>
      <c r="C117" s="73">
        <v>301</v>
      </c>
      <c r="D117" s="73" t="s">
        <v>15</v>
      </c>
      <c r="E117" s="74">
        <v>75</v>
      </c>
      <c r="F117" s="73">
        <v>2</v>
      </c>
      <c r="G117" s="73" t="s">
        <v>11</v>
      </c>
      <c r="H117" s="74">
        <v>78</v>
      </c>
      <c r="I117" s="73">
        <v>27</v>
      </c>
      <c r="J117" s="73" t="s">
        <v>12</v>
      </c>
      <c r="K117" s="74">
        <v>79</v>
      </c>
      <c r="L117" s="73">
        <v>28</v>
      </c>
      <c r="M117" s="73" t="s">
        <v>12</v>
      </c>
      <c r="N117" s="74">
        <v>75</v>
      </c>
      <c r="O117" s="73">
        <v>29</v>
      </c>
      <c r="P117" s="73" t="s">
        <v>12</v>
      </c>
      <c r="Q117" s="74">
        <v>80</v>
      </c>
      <c r="R117" s="73"/>
      <c r="S117" s="73"/>
      <c r="T117" s="74"/>
      <c r="V117" s="113">
        <f>SUM(E117,H117,K117,N117,Q117)</f>
        <v>387</v>
      </c>
      <c r="W117" s="110">
        <f t="shared" si="3"/>
        <v>77.400000000000006</v>
      </c>
      <c r="X117" s="73" t="s">
        <v>70</v>
      </c>
      <c r="Y117" s="111" t="s">
        <v>73</v>
      </c>
    </row>
    <row r="118" spans="1:25" s="70" customFormat="1" ht="20.149999999999999" customHeight="1" x14ac:dyDescent="0.35">
      <c r="A118" s="71">
        <v>11660910</v>
      </c>
      <c r="B118" s="72" t="s">
        <v>259</v>
      </c>
      <c r="C118" s="73">
        <v>301</v>
      </c>
      <c r="D118" s="73" t="s">
        <v>11</v>
      </c>
      <c r="E118" s="74">
        <v>92</v>
      </c>
      <c r="F118" s="73">
        <v>2</v>
      </c>
      <c r="G118" s="73" t="s">
        <v>10</v>
      </c>
      <c r="H118" s="74">
        <v>94</v>
      </c>
      <c r="I118" s="73">
        <v>27</v>
      </c>
      <c r="J118" s="73" t="s">
        <v>10</v>
      </c>
      <c r="K118" s="74">
        <v>95</v>
      </c>
      <c r="L118" s="73">
        <v>28</v>
      </c>
      <c r="M118" s="73" t="s">
        <v>10</v>
      </c>
      <c r="N118" s="74">
        <v>93</v>
      </c>
      <c r="O118" s="73">
        <v>29</v>
      </c>
      <c r="P118" s="73" t="s">
        <v>10</v>
      </c>
      <c r="Q118" s="74">
        <v>94</v>
      </c>
      <c r="R118" s="73"/>
      <c r="S118" s="73"/>
      <c r="T118" s="74"/>
      <c r="V118" s="113">
        <f t="shared" ref="V118:V128" si="4">SUM(E118,H118,K118,N118,Q118)</f>
        <v>468</v>
      </c>
      <c r="W118" s="110">
        <f t="shared" si="3"/>
        <v>93.600000000000009</v>
      </c>
      <c r="X118" s="73" t="s">
        <v>70</v>
      </c>
      <c r="Y118" s="111" t="s">
        <v>73</v>
      </c>
    </row>
    <row r="119" spans="1:25" s="70" customFormat="1" ht="20.149999999999999" customHeight="1" x14ac:dyDescent="0.35">
      <c r="A119" s="71">
        <v>11660911</v>
      </c>
      <c r="B119" s="72" t="s">
        <v>260</v>
      </c>
      <c r="C119" s="73">
        <v>301</v>
      </c>
      <c r="D119" s="73" t="s">
        <v>11</v>
      </c>
      <c r="E119" s="74">
        <v>93</v>
      </c>
      <c r="F119" s="73">
        <v>2</v>
      </c>
      <c r="G119" s="73" t="s">
        <v>10</v>
      </c>
      <c r="H119" s="74">
        <v>95</v>
      </c>
      <c r="I119" s="73">
        <v>27</v>
      </c>
      <c r="J119" s="73" t="s">
        <v>10</v>
      </c>
      <c r="K119" s="74">
        <v>95</v>
      </c>
      <c r="L119" s="73">
        <v>28</v>
      </c>
      <c r="M119" s="73" t="s">
        <v>10</v>
      </c>
      <c r="N119" s="74">
        <v>95</v>
      </c>
      <c r="O119" s="73">
        <v>29</v>
      </c>
      <c r="P119" s="73" t="s">
        <v>10</v>
      </c>
      <c r="Q119" s="74">
        <v>96</v>
      </c>
      <c r="R119" s="73"/>
      <c r="S119" s="73"/>
      <c r="T119" s="74"/>
      <c r="V119" s="113">
        <f t="shared" si="4"/>
        <v>474</v>
      </c>
      <c r="W119" s="110">
        <f t="shared" si="3"/>
        <v>94.8</v>
      </c>
      <c r="X119" s="73" t="s">
        <v>70</v>
      </c>
      <c r="Y119" s="111" t="s">
        <v>73</v>
      </c>
    </row>
    <row r="120" spans="1:25" s="70" customFormat="1" ht="20.149999999999999" customHeight="1" x14ac:dyDescent="0.35">
      <c r="A120" s="71">
        <v>11660912</v>
      </c>
      <c r="B120" s="72" t="s">
        <v>91</v>
      </c>
      <c r="C120" s="73">
        <v>301</v>
      </c>
      <c r="D120" s="73" t="s">
        <v>15</v>
      </c>
      <c r="E120" s="74">
        <v>75</v>
      </c>
      <c r="F120" s="73">
        <v>2</v>
      </c>
      <c r="G120" s="73" t="s">
        <v>10</v>
      </c>
      <c r="H120" s="74">
        <v>86</v>
      </c>
      <c r="I120" s="73">
        <v>27</v>
      </c>
      <c r="J120" s="73" t="s">
        <v>10</v>
      </c>
      <c r="K120" s="74">
        <v>95</v>
      </c>
      <c r="L120" s="73">
        <v>29</v>
      </c>
      <c r="M120" s="73" t="s">
        <v>11</v>
      </c>
      <c r="N120" s="74">
        <v>86</v>
      </c>
      <c r="O120" s="73">
        <v>30</v>
      </c>
      <c r="P120" s="73" t="s">
        <v>14</v>
      </c>
      <c r="Q120" s="74">
        <v>67</v>
      </c>
      <c r="R120" s="73"/>
      <c r="S120" s="73"/>
      <c r="T120" s="74"/>
      <c r="V120" s="113">
        <f t="shared" si="4"/>
        <v>409</v>
      </c>
      <c r="W120" s="110">
        <f t="shared" si="3"/>
        <v>81.8</v>
      </c>
      <c r="X120" s="73" t="s">
        <v>70</v>
      </c>
      <c r="Y120" s="111" t="s">
        <v>73</v>
      </c>
    </row>
    <row r="121" spans="1:25" s="70" customFormat="1" ht="20.149999999999999" customHeight="1" x14ac:dyDescent="0.35">
      <c r="A121" s="71">
        <v>11660913</v>
      </c>
      <c r="B121" s="72" t="s">
        <v>261</v>
      </c>
      <c r="C121" s="73">
        <v>301</v>
      </c>
      <c r="D121" s="73" t="s">
        <v>15</v>
      </c>
      <c r="E121" s="74">
        <v>75</v>
      </c>
      <c r="F121" s="73">
        <v>2</v>
      </c>
      <c r="G121" s="73" t="s">
        <v>11</v>
      </c>
      <c r="H121" s="74">
        <v>78</v>
      </c>
      <c r="I121" s="73">
        <v>27</v>
      </c>
      <c r="J121" s="73" t="s">
        <v>11</v>
      </c>
      <c r="K121" s="74">
        <v>83</v>
      </c>
      <c r="L121" s="73">
        <v>28</v>
      </c>
      <c r="M121" s="73" t="s">
        <v>13</v>
      </c>
      <c r="N121" s="74">
        <v>73</v>
      </c>
      <c r="O121" s="73">
        <v>29</v>
      </c>
      <c r="P121" s="73" t="s">
        <v>12</v>
      </c>
      <c r="Q121" s="74">
        <v>80</v>
      </c>
      <c r="R121" s="73"/>
      <c r="S121" s="73"/>
      <c r="T121" s="74"/>
      <c r="V121" s="113">
        <f t="shared" si="4"/>
        <v>389</v>
      </c>
      <c r="W121" s="110">
        <f t="shared" si="3"/>
        <v>77.8</v>
      </c>
      <c r="X121" s="73" t="s">
        <v>70</v>
      </c>
      <c r="Y121" s="111" t="s">
        <v>73</v>
      </c>
    </row>
    <row r="122" spans="1:25" s="70" customFormat="1" ht="20.149999999999999" customHeight="1" x14ac:dyDescent="0.35">
      <c r="A122" s="71">
        <v>11660914</v>
      </c>
      <c r="B122" s="72" t="s">
        <v>262</v>
      </c>
      <c r="C122" s="73">
        <v>301</v>
      </c>
      <c r="D122" s="73" t="s">
        <v>14</v>
      </c>
      <c r="E122" s="74">
        <v>77</v>
      </c>
      <c r="F122" s="73">
        <v>2</v>
      </c>
      <c r="G122" s="73" t="s">
        <v>11</v>
      </c>
      <c r="H122" s="74">
        <v>80</v>
      </c>
      <c r="I122" s="73">
        <v>27</v>
      </c>
      <c r="J122" s="73" t="s">
        <v>11</v>
      </c>
      <c r="K122" s="74">
        <v>83</v>
      </c>
      <c r="L122" s="73">
        <v>28</v>
      </c>
      <c r="M122" s="73" t="s">
        <v>15</v>
      </c>
      <c r="N122" s="74">
        <v>61</v>
      </c>
      <c r="O122" s="73">
        <v>29</v>
      </c>
      <c r="P122" s="73" t="s">
        <v>12</v>
      </c>
      <c r="Q122" s="74">
        <v>81</v>
      </c>
      <c r="R122" s="73"/>
      <c r="S122" s="73"/>
      <c r="T122" s="74"/>
      <c r="V122" s="113">
        <f t="shared" si="4"/>
        <v>382</v>
      </c>
      <c r="W122" s="110">
        <f t="shared" si="3"/>
        <v>76.400000000000006</v>
      </c>
      <c r="X122" s="73" t="s">
        <v>70</v>
      </c>
      <c r="Y122" s="111" t="s">
        <v>73</v>
      </c>
    </row>
    <row r="123" spans="1:25" s="70" customFormat="1" ht="20.149999999999999" customHeight="1" x14ac:dyDescent="0.35">
      <c r="A123" s="71">
        <v>11660915</v>
      </c>
      <c r="B123" s="72" t="s">
        <v>263</v>
      </c>
      <c r="C123" s="73">
        <v>301</v>
      </c>
      <c r="D123" s="73" t="s">
        <v>12</v>
      </c>
      <c r="E123" s="74">
        <v>86</v>
      </c>
      <c r="F123" s="73">
        <v>2</v>
      </c>
      <c r="G123" s="73" t="s">
        <v>10</v>
      </c>
      <c r="H123" s="74">
        <v>90</v>
      </c>
      <c r="I123" s="73">
        <v>27</v>
      </c>
      <c r="J123" s="73" t="s">
        <v>10</v>
      </c>
      <c r="K123" s="74">
        <v>95</v>
      </c>
      <c r="L123" s="73">
        <v>28</v>
      </c>
      <c r="M123" s="73" t="s">
        <v>12</v>
      </c>
      <c r="N123" s="74">
        <v>78</v>
      </c>
      <c r="O123" s="73">
        <v>29</v>
      </c>
      <c r="P123" s="73" t="s">
        <v>10</v>
      </c>
      <c r="Q123" s="74">
        <v>92</v>
      </c>
      <c r="R123" s="73"/>
      <c r="S123" s="73"/>
      <c r="T123" s="74"/>
      <c r="V123" s="113">
        <f t="shared" si="4"/>
        <v>441</v>
      </c>
      <c r="W123" s="110">
        <f t="shared" si="3"/>
        <v>88.2</v>
      </c>
      <c r="X123" s="73" t="s">
        <v>70</v>
      </c>
      <c r="Y123" s="111" t="s">
        <v>73</v>
      </c>
    </row>
    <row r="124" spans="1:25" s="70" customFormat="1" ht="20.149999999999999" customHeight="1" x14ac:dyDescent="0.35">
      <c r="A124" s="71">
        <v>11660916</v>
      </c>
      <c r="B124" s="72" t="s">
        <v>264</v>
      </c>
      <c r="C124" s="73">
        <v>301</v>
      </c>
      <c r="D124" s="73" t="s">
        <v>15</v>
      </c>
      <c r="E124" s="74">
        <v>75</v>
      </c>
      <c r="F124" s="73">
        <v>2</v>
      </c>
      <c r="G124" s="73" t="s">
        <v>10</v>
      </c>
      <c r="H124" s="74">
        <v>90</v>
      </c>
      <c r="I124" s="73">
        <v>27</v>
      </c>
      <c r="J124" s="73" t="s">
        <v>10</v>
      </c>
      <c r="K124" s="74">
        <v>95</v>
      </c>
      <c r="L124" s="73">
        <v>28</v>
      </c>
      <c r="M124" s="73" t="s">
        <v>11</v>
      </c>
      <c r="N124" s="74">
        <v>87</v>
      </c>
      <c r="O124" s="73">
        <v>29</v>
      </c>
      <c r="P124" s="73" t="s">
        <v>10</v>
      </c>
      <c r="Q124" s="74">
        <v>92</v>
      </c>
      <c r="R124" s="73"/>
      <c r="S124" s="73"/>
      <c r="T124" s="74"/>
      <c r="V124" s="113">
        <f t="shared" si="4"/>
        <v>439</v>
      </c>
      <c r="W124" s="110">
        <f t="shared" si="3"/>
        <v>87.8</v>
      </c>
      <c r="X124" s="73" t="s">
        <v>70</v>
      </c>
      <c r="Y124" s="111" t="s">
        <v>41</v>
      </c>
    </row>
    <row r="125" spans="1:25" s="70" customFormat="1" ht="20.149999999999999" customHeight="1" x14ac:dyDescent="0.35">
      <c r="A125" s="71">
        <v>11660917</v>
      </c>
      <c r="B125" s="72" t="s">
        <v>265</v>
      </c>
      <c r="C125" s="73">
        <v>301</v>
      </c>
      <c r="D125" s="73" t="s">
        <v>13</v>
      </c>
      <c r="E125" s="74">
        <v>82</v>
      </c>
      <c r="F125" s="73">
        <v>2</v>
      </c>
      <c r="G125" s="73" t="s">
        <v>10</v>
      </c>
      <c r="H125" s="74">
        <v>88</v>
      </c>
      <c r="I125" s="73">
        <v>27</v>
      </c>
      <c r="J125" s="73" t="s">
        <v>10</v>
      </c>
      <c r="K125" s="74">
        <v>95</v>
      </c>
      <c r="L125" s="73">
        <v>28</v>
      </c>
      <c r="M125" s="73" t="s">
        <v>13</v>
      </c>
      <c r="N125" s="74">
        <v>73</v>
      </c>
      <c r="O125" s="73">
        <v>29</v>
      </c>
      <c r="P125" s="73" t="s">
        <v>11</v>
      </c>
      <c r="Q125" s="74">
        <v>90</v>
      </c>
      <c r="R125" s="73"/>
      <c r="S125" s="73"/>
      <c r="T125" s="74"/>
      <c r="V125" s="113">
        <f t="shared" si="4"/>
        <v>428</v>
      </c>
      <c r="W125" s="110">
        <f t="shared" si="3"/>
        <v>85.6</v>
      </c>
      <c r="X125" s="73" t="s">
        <v>70</v>
      </c>
      <c r="Y125" s="111" t="s">
        <v>41</v>
      </c>
    </row>
    <row r="126" spans="1:25" s="70" customFormat="1" ht="20.149999999999999" customHeight="1" x14ac:dyDescent="0.35">
      <c r="A126" s="71">
        <v>11660918</v>
      </c>
      <c r="B126" s="72" t="s">
        <v>204</v>
      </c>
      <c r="C126" s="73">
        <v>301</v>
      </c>
      <c r="D126" s="73" t="s">
        <v>14</v>
      </c>
      <c r="E126" s="74">
        <v>78</v>
      </c>
      <c r="F126" s="73">
        <v>2</v>
      </c>
      <c r="G126" s="73" t="s">
        <v>10</v>
      </c>
      <c r="H126" s="74">
        <v>87</v>
      </c>
      <c r="I126" s="73">
        <v>27</v>
      </c>
      <c r="J126" s="73" t="s">
        <v>10</v>
      </c>
      <c r="K126" s="74">
        <v>92</v>
      </c>
      <c r="L126" s="73">
        <v>28</v>
      </c>
      <c r="M126" s="73" t="s">
        <v>11</v>
      </c>
      <c r="N126" s="74">
        <v>82</v>
      </c>
      <c r="O126" s="73">
        <v>29</v>
      </c>
      <c r="P126" s="73" t="s">
        <v>11</v>
      </c>
      <c r="Q126" s="74">
        <v>88</v>
      </c>
      <c r="R126" s="73"/>
      <c r="S126" s="73"/>
      <c r="T126" s="74"/>
      <c r="V126" s="113">
        <f t="shared" si="4"/>
        <v>427</v>
      </c>
      <c r="W126" s="110">
        <f t="shared" si="3"/>
        <v>85.399999999999991</v>
      </c>
      <c r="X126" s="73" t="s">
        <v>70</v>
      </c>
      <c r="Y126" s="111" t="s">
        <v>73</v>
      </c>
    </row>
    <row r="127" spans="1:25" s="70" customFormat="1" ht="20.149999999999999" customHeight="1" x14ac:dyDescent="0.35">
      <c r="A127" s="71">
        <v>11660919</v>
      </c>
      <c r="B127" s="72" t="s">
        <v>266</v>
      </c>
      <c r="C127" s="73">
        <v>301</v>
      </c>
      <c r="D127" s="73" t="s">
        <v>11</v>
      </c>
      <c r="E127" s="74">
        <v>92</v>
      </c>
      <c r="F127" s="73">
        <v>2</v>
      </c>
      <c r="G127" s="73" t="s">
        <v>10</v>
      </c>
      <c r="H127" s="74">
        <v>95</v>
      </c>
      <c r="I127" s="73">
        <v>27</v>
      </c>
      <c r="J127" s="73" t="s">
        <v>10</v>
      </c>
      <c r="K127" s="74">
        <v>95</v>
      </c>
      <c r="L127" s="73">
        <v>28</v>
      </c>
      <c r="M127" s="73" t="s">
        <v>10</v>
      </c>
      <c r="N127" s="74">
        <v>95</v>
      </c>
      <c r="O127" s="73">
        <v>29</v>
      </c>
      <c r="P127" s="73" t="s">
        <v>10</v>
      </c>
      <c r="Q127" s="74">
        <v>96</v>
      </c>
      <c r="R127" s="73"/>
      <c r="S127" s="73"/>
      <c r="T127" s="74"/>
      <c r="V127" s="113">
        <f t="shared" si="4"/>
        <v>473</v>
      </c>
      <c r="W127" s="110">
        <f t="shared" si="3"/>
        <v>94.6</v>
      </c>
      <c r="X127" s="73" t="s">
        <v>70</v>
      </c>
      <c r="Y127" s="111" t="s">
        <v>73</v>
      </c>
    </row>
    <row r="128" spans="1:25" s="70" customFormat="1" ht="20.149999999999999" customHeight="1" x14ac:dyDescent="0.35">
      <c r="A128" s="71">
        <v>11660920</v>
      </c>
      <c r="B128" s="72" t="s">
        <v>267</v>
      </c>
      <c r="C128" s="73">
        <v>301</v>
      </c>
      <c r="D128" s="73" t="s">
        <v>10</v>
      </c>
      <c r="E128" s="74">
        <v>97</v>
      </c>
      <c r="F128" s="73">
        <v>2</v>
      </c>
      <c r="G128" s="73" t="s">
        <v>10</v>
      </c>
      <c r="H128" s="74">
        <v>98</v>
      </c>
      <c r="I128" s="73">
        <v>27</v>
      </c>
      <c r="J128" s="73" t="s">
        <v>10</v>
      </c>
      <c r="K128" s="74">
        <v>98</v>
      </c>
      <c r="L128" s="73">
        <v>28</v>
      </c>
      <c r="M128" s="73" t="s">
        <v>10</v>
      </c>
      <c r="N128" s="74">
        <v>96</v>
      </c>
      <c r="O128" s="73">
        <v>29</v>
      </c>
      <c r="P128" s="73" t="s">
        <v>10</v>
      </c>
      <c r="Q128" s="74">
        <v>98</v>
      </c>
      <c r="R128" s="73"/>
      <c r="S128" s="73"/>
      <c r="T128" s="74"/>
      <c r="V128" s="113">
        <f t="shared" si="4"/>
        <v>487</v>
      </c>
      <c r="W128" s="110">
        <f t="shared" si="3"/>
        <v>97.399999999999991</v>
      </c>
      <c r="X128" s="73" t="s">
        <v>70</v>
      </c>
      <c r="Y128" s="111" t="s">
        <v>73</v>
      </c>
    </row>
    <row r="129" spans="1:25" s="70" customFormat="1" ht="20.149999999999999" customHeight="1" x14ac:dyDescent="0.35">
      <c r="A129" s="71">
        <v>11660921</v>
      </c>
      <c r="B129" s="72" t="s">
        <v>268</v>
      </c>
      <c r="C129" s="73">
        <v>301</v>
      </c>
      <c r="D129" s="73" t="s">
        <v>14</v>
      </c>
      <c r="E129" s="74">
        <v>80</v>
      </c>
      <c r="F129" s="73">
        <v>2</v>
      </c>
      <c r="G129" s="73" t="s">
        <v>10</v>
      </c>
      <c r="H129" s="74">
        <v>87</v>
      </c>
      <c r="I129" s="73">
        <v>27</v>
      </c>
      <c r="J129" s="73" t="s">
        <v>11</v>
      </c>
      <c r="K129" s="74">
        <v>89</v>
      </c>
      <c r="L129" s="73">
        <v>28</v>
      </c>
      <c r="M129" s="73" t="s">
        <v>11</v>
      </c>
      <c r="N129" s="74">
        <v>90</v>
      </c>
      <c r="O129" s="73">
        <v>29</v>
      </c>
      <c r="P129" s="73" t="s">
        <v>11</v>
      </c>
      <c r="Q129" s="74">
        <v>88</v>
      </c>
      <c r="R129" s="73">
        <v>48</v>
      </c>
      <c r="S129" s="73" t="s">
        <v>15</v>
      </c>
      <c r="T129" s="74">
        <v>71</v>
      </c>
      <c r="V129" s="113">
        <f>SUM(E129,H129,K129,N129,Q129)</f>
        <v>434</v>
      </c>
      <c r="W129" s="110">
        <f t="shared" si="3"/>
        <v>86.8</v>
      </c>
      <c r="X129" s="73" t="s">
        <v>70</v>
      </c>
      <c r="Y129" s="111" t="s">
        <v>41</v>
      </c>
    </row>
    <row r="130" spans="1:25" s="70" customFormat="1" ht="20.149999999999999" customHeight="1" x14ac:dyDescent="0.35">
      <c r="A130" s="71">
        <v>11660922</v>
      </c>
      <c r="B130" s="72" t="s">
        <v>269</v>
      </c>
      <c r="C130" s="73">
        <v>301</v>
      </c>
      <c r="D130" s="73" t="s">
        <v>11</v>
      </c>
      <c r="E130" s="74">
        <v>91</v>
      </c>
      <c r="F130" s="73">
        <v>2</v>
      </c>
      <c r="G130" s="73" t="s">
        <v>10</v>
      </c>
      <c r="H130" s="74">
        <v>90</v>
      </c>
      <c r="I130" s="73">
        <v>27</v>
      </c>
      <c r="J130" s="73" t="s">
        <v>11</v>
      </c>
      <c r="K130" s="74">
        <v>86</v>
      </c>
      <c r="L130" s="73">
        <v>28</v>
      </c>
      <c r="M130" s="73" t="s">
        <v>11</v>
      </c>
      <c r="N130" s="74">
        <v>86</v>
      </c>
      <c r="O130" s="73">
        <v>29</v>
      </c>
      <c r="P130" s="73" t="s">
        <v>11</v>
      </c>
      <c r="Q130" s="74">
        <v>90</v>
      </c>
      <c r="R130" s="73"/>
      <c r="S130" s="73"/>
      <c r="T130" s="74"/>
      <c r="V130" s="113">
        <f>SUM(E130,H130,K130,N130,Q130)</f>
        <v>443</v>
      </c>
      <c r="W130" s="110">
        <f t="shared" si="3"/>
        <v>88.6</v>
      </c>
      <c r="X130" s="73" t="s">
        <v>70</v>
      </c>
      <c r="Y130" s="111" t="s">
        <v>41</v>
      </c>
    </row>
    <row r="131" spans="1:25" s="70" customFormat="1" ht="20.149999999999999" customHeight="1" x14ac:dyDescent="0.35">
      <c r="A131" s="71">
        <v>11660923</v>
      </c>
      <c r="B131" s="72" t="s">
        <v>270</v>
      </c>
      <c r="C131" s="73">
        <v>301</v>
      </c>
      <c r="D131" s="73" t="s">
        <v>11</v>
      </c>
      <c r="E131" s="74">
        <v>90</v>
      </c>
      <c r="F131" s="73">
        <v>2</v>
      </c>
      <c r="G131" s="73" t="s">
        <v>10</v>
      </c>
      <c r="H131" s="74">
        <v>90</v>
      </c>
      <c r="I131" s="73">
        <v>27</v>
      </c>
      <c r="J131" s="73" t="s">
        <v>11</v>
      </c>
      <c r="K131" s="74">
        <v>89</v>
      </c>
      <c r="L131" s="73">
        <v>28</v>
      </c>
      <c r="M131" s="73" t="s">
        <v>12</v>
      </c>
      <c r="N131" s="74">
        <v>75</v>
      </c>
      <c r="O131" s="73">
        <v>29</v>
      </c>
      <c r="P131" s="73" t="s">
        <v>11</v>
      </c>
      <c r="Q131" s="74">
        <v>89</v>
      </c>
      <c r="R131" s="73"/>
      <c r="S131" s="73"/>
      <c r="T131" s="74"/>
      <c r="V131" s="113">
        <f t="shared" ref="V131:V149" si="5">SUM(E131,H131,K131,N131,Q131)</f>
        <v>433</v>
      </c>
      <c r="W131" s="110">
        <f t="shared" si="3"/>
        <v>86.6</v>
      </c>
      <c r="X131" s="73" t="s">
        <v>70</v>
      </c>
      <c r="Y131" s="111" t="s">
        <v>73</v>
      </c>
    </row>
    <row r="132" spans="1:25" s="70" customFormat="1" ht="20.149999999999999" customHeight="1" x14ac:dyDescent="0.35">
      <c r="A132" s="71">
        <v>11660924</v>
      </c>
      <c r="B132" s="72" t="s">
        <v>271</v>
      </c>
      <c r="C132" s="73">
        <v>301</v>
      </c>
      <c r="D132" s="73" t="s">
        <v>15</v>
      </c>
      <c r="E132" s="74">
        <v>73</v>
      </c>
      <c r="F132" s="73">
        <v>2</v>
      </c>
      <c r="G132" s="73" t="s">
        <v>12</v>
      </c>
      <c r="H132" s="74">
        <v>76</v>
      </c>
      <c r="I132" s="73">
        <v>27</v>
      </c>
      <c r="J132" s="73" t="s">
        <v>12</v>
      </c>
      <c r="K132" s="74">
        <v>78</v>
      </c>
      <c r="L132" s="73">
        <v>28</v>
      </c>
      <c r="M132" s="73" t="s">
        <v>14</v>
      </c>
      <c r="N132" s="74">
        <v>64</v>
      </c>
      <c r="O132" s="73">
        <v>29</v>
      </c>
      <c r="P132" s="73" t="s">
        <v>13</v>
      </c>
      <c r="Q132" s="74">
        <v>78</v>
      </c>
      <c r="R132" s="73"/>
      <c r="S132" s="73"/>
      <c r="T132" s="74"/>
      <c r="V132" s="113">
        <f t="shared" si="5"/>
        <v>369</v>
      </c>
      <c r="W132" s="110">
        <f t="shared" si="3"/>
        <v>73.8</v>
      </c>
      <c r="X132" s="73" t="s">
        <v>70</v>
      </c>
      <c r="Y132" s="111" t="s">
        <v>41</v>
      </c>
    </row>
    <row r="133" spans="1:25" s="70" customFormat="1" ht="20.149999999999999" customHeight="1" x14ac:dyDescent="0.35">
      <c r="A133" s="71">
        <v>11660925</v>
      </c>
      <c r="B133" s="72" t="s">
        <v>272</v>
      </c>
      <c r="C133" s="73">
        <v>301</v>
      </c>
      <c r="D133" s="73" t="s">
        <v>11</v>
      </c>
      <c r="E133" s="74">
        <v>90</v>
      </c>
      <c r="F133" s="73">
        <v>2</v>
      </c>
      <c r="G133" s="73" t="s">
        <v>10</v>
      </c>
      <c r="H133" s="74">
        <v>96</v>
      </c>
      <c r="I133" s="73">
        <v>27</v>
      </c>
      <c r="J133" s="73" t="s">
        <v>10</v>
      </c>
      <c r="K133" s="74">
        <v>97</v>
      </c>
      <c r="L133" s="73">
        <v>29</v>
      </c>
      <c r="M133" s="73" t="s">
        <v>10</v>
      </c>
      <c r="N133" s="74">
        <v>97</v>
      </c>
      <c r="O133" s="73">
        <v>30</v>
      </c>
      <c r="P133" s="73" t="s">
        <v>10</v>
      </c>
      <c r="Q133" s="74">
        <v>95</v>
      </c>
      <c r="R133" s="73"/>
      <c r="S133" s="73"/>
      <c r="T133" s="74"/>
      <c r="V133" s="113">
        <f t="shared" si="5"/>
        <v>475</v>
      </c>
      <c r="W133" s="110">
        <f t="shared" si="3"/>
        <v>95</v>
      </c>
      <c r="X133" s="73" t="s">
        <v>70</v>
      </c>
      <c r="Y133" s="111" t="s">
        <v>73</v>
      </c>
    </row>
    <row r="134" spans="1:25" s="70" customFormat="1" ht="20.149999999999999" customHeight="1" x14ac:dyDescent="0.35">
      <c r="A134" s="71">
        <v>11660926</v>
      </c>
      <c r="B134" s="72" t="s">
        <v>273</v>
      </c>
      <c r="C134" s="73">
        <v>301</v>
      </c>
      <c r="D134" s="73" t="s">
        <v>16</v>
      </c>
      <c r="E134" s="74">
        <v>66</v>
      </c>
      <c r="F134" s="73">
        <v>2</v>
      </c>
      <c r="G134" s="73" t="s">
        <v>13</v>
      </c>
      <c r="H134" s="74">
        <v>71</v>
      </c>
      <c r="I134" s="73">
        <v>27</v>
      </c>
      <c r="J134" s="73" t="s">
        <v>12</v>
      </c>
      <c r="K134" s="74">
        <v>76</v>
      </c>
      <c r="L134" s="73">
        <v>28</v>
      </c>
      <c r="M134" s="73" t="s">
        <v>16</v>
      </c>
      <c r="N134" s="74">
        <v>54</v>
      </c>
      <c r="O134" s="73">
        <v>29</v>
      </c>
      <c r="P134" s="73" t="s">
        <v>14</v>
      </c>
      <c r="Q134" s="74">
        <v>74</v>
      </c>
      <c r="R134" s="73"/>
      <c r="S134" s="73"/>
      <c r="T134" s="74"/>
      <c r="V134" s="113">
        <f t="shared" si="5"/>
        <v>341</v>
      </c>
      <c r="W134" s="110">
        <f t="shared" si="3"/>
        <v>68.2</v>
      </c>
      <c r="X134" s="73" t="s">
        <v>70</v>
      </c>
      <c r="Y134" s="111" t="s">
        <v>73</v>
      </c>
    </row>
    <row r="135" spans="1:25" s="70" customFormat="1" ht="20.149999999999999" customHeight="1" x14ac:dyDescent="0.35">
      <c r="A135" s="71">
        <v>11660927</v>
      </c>
      <c r="B135" s="72" t="s">
        <v>274</v>
      </c>
      <c r="C135" s="73">
        <v>301</v>
      </c>
      <c r="D135" s="73" t="s">
        <v>13</v>
      </c>
      <c r="E135" s="74">
        <v>84</v>
      </c>
      <c r="F135" s="73">
        <v>2</v>
      </c>
      <c r="G135" s="73" t="s">
        <v>10</v>
      </c>
      <c r="H135" s="74">
        <v>97</v>
      </c>
      <c r="I135" s="73">
        <v>27</v>
      </c>
      <c r="J135" s="73" t="s">
        <v>10</v>
      </c>
      <c r="K135" s="74">
        <v>95</v>
      </c>
      <c r="L135" s="73">
        <v>28</v>
      </c>
      <c r="M135" s="73" t="s">
        <v>10</v>
      </c>
      <c r="N135" s="74">
        <v>98</v>
      </c>
      <c r="O135" s="73">
        <v>29</v>
      </c>
      <c r="P135" s="73" t="s">
        <v>10</v>
      </c>
      <c r="Q135" s="74">
        <v>97</v>
      </c>
      <c r="R135" s="73"/>
      <c r="S135" s="73"/>
      <c r="T135" s="74"/>
      <c r="V135" s="113">
        <f t="shared" si="5"/>
        <v>471</v>
      </c>
      <c r="W135" s="110">
        <f t="shared" si="3"/>
        <v>94.199999999999989</v>
      </c>
      <c r="X135" s="73" t="s">
        <v>70</v>
      </c>
      <c r="Y135" s="111" t="s">
        <v>41</v>
      </c>
    </row>
    <row r="136" spans="1:25" s="70" customFormat="1" ht="20.149999999999999" customHeight="1" x14ac:dyDescent="0.35">
      <c r="A136" s="71">
        <v>11660928</v>
      </c>
      <c r="B136" s="72" t="s">
        <v>275</v>
      </c>
      <c r="C136" s="73">
        <v>301</v>
      </c>
      <c r="D136" s="73" t="s">
        <v>17</v>
      </c>
      <c r="E136" s="74">
        <v>59</v>
      </c>
      <c r="F136" s="73">
        <v>2</v>
      </c>
      <c r="G136" s="73" t="s">
        <v>11</v>
      </c>
      <c r="H136" s="74">
        <v>79</v>
      </c>
      <c r="I136" s="73">
        <v>27</v>
      </c>
      <c r="J136" s="73" t="s">
        <v>11</v>
      </c>
      <c r="K136" s="74">
        <v>82</v>
      </c>
      <c r="L136" s="73">
        <v>28</v>
      </c>
      <c r="M136" s="73" t="s">
        <v>12</v>
      </c>
      <c r="N136" s="74">
        <v>75</v>
      </c>
      <c r="O136" s="73">
        <v>29</v>
      </c>
      <c r="P136" s="73" t="s">
        <v>12</v>
      </c>
      <c r="Q136" s="74">
        <v>80</v>
      </c>
      <c r="R136" s="73"/>
      <c r="S136" s="73"/>
      <c r="T136" s="74"/>
      <c r="V136" s="113">
        <f t="shared" si="5"/>
        <v>375</v>
      </c>
      <c r="W136" s="110">
        <f t="shared" si="3"/>
        <v>75</v>
      </c>
      <c r="X136" s="73" t="s">
        <v>70</v>
      </c>
      <c r="Y136" s="111" t="s">
        <v>73</v>
      </c>
    </row>
    <row r="137" spans="1:25" s="70" customFormat="1" ht="20.149999999999999" customHeight="1" x14ac:dyDescent="0.35">
      <c r="A137" s="71">
        <v>11660929</v>
      </c>
      <c r="B137" s="72" t="s">
        <v>276</v>
      </c>
      <c r="C137" s="73">
        <v>301</v>
      </c>
      <c r="D137" s="73" t="s">
        <v>16</v>
      </c>
      <c r="E137" s="74">
        <v>68</v>
      </c>
      <c r="F137" s="73">
        <v>2</v>
      </c>
      <c r="G137" s="73" t="s">
        <v>10</v>
      </c>
      <c r="H137" s="74">
        <v>93</v>
      </c>
      <c r="I137" s="73">
        <v>27</v>
      </c>
      <c r="J137" s="73" t="s">
        <v>10</v>
      </c>
      <c r="K137" s="74">
        <v>95</v>
      </c>
      <c r="L137" s="73">
        <v>28</v>
      </c>
      <c r="M137" s="73" t="s">
        <v>10</v>
      </c>
      <c r="N137" s="74">
        <v>93</v>
      </c>
      <c r="O137" s="73">
        <v>29</v>
      </c>
      <c r="P137" s="73" t="s">
        <v>10</v>
      </c>
      <c r="Q137" s="74">
        <v>95</v>
      </c>
      <c r="R137" s="73"/>
      <c r="S137" s="73"/>
      <c r="T137" s="74"/>
      <c r="V137" s="113">
        <f t="shared" si="5"/>
        <v>444</v>
      </c>
      <c r="W137" s="110">
        <f t="shared" si="3"/>
        <v>88.8</v>
      </c>
      <c r="X137" s="73" t="s">
        <v>70</v>
      </c>
      <c r="Y137" s="111" t="s">
        <v>41</v>
      </c>
    </row>
    <row r="138" spans="1:25" s="70" customFormat="1" ht="20.149999999999999" customHeight="1" x14ac:dyDescent="0.35">
      <c r="A138" s="71">
        <v>11660930</v>
      </c>
      <c r="B138" s="72" t="s">
        <v>277</v>
      </c>
      <c r="C138" s="73">
        <v>301</v>
      </c>
      <c r="D138" s="73" t="s">
        <v>16</v>
      </c>
      <c r="E138" s="74">
        <v>63</v>
      </c>
      <c r="F138" s="73">
        <v>2</v>
      </c>
      <c r="G138" s="73" t="s">
        <v>14</v>
      </c>
      <c r="H138" s="74">
        <v>66</v>
      </c>
      <c r="I138" s="73">
        <v>27</v>
      </c>
      <c r="J138" s="73" t="s">
        <v>13</v>
      </c>
      <c r="K138" s="74">
        <v>72</v>
      </c>
      <c r="L138" s="73">
        <v>28</v>
      </c>
      <c r="M138" s="73" t="s">
        <v>14</v>
      </c>
      <c r="N138" s="74">
        <v>64</v>
      </c>
      <c r="O138" s="73">
        <v>29</v>
      </c>
      <c r="P138" s="73" t="s">
        <v>15</v>
      </c>
      <c r="Q138" s="74">
        <v>69</v>
      </c>
      <c r="R138" s="73">
        <v>48</v>
      </c>
      <c r="S138" s="73" t="s">
        <v>17</v>
      </c>
      <c r="T138" s="74">
        <v>59</v>
      </c>
      <c r="V138" s="113">
        <f t="shared" si="5"/>
        <v>334</v>
      </c>
      <c r="W138" s="110">
        <f t="shared" si="3"/>
        <v>66.8</v>
      </c>
      <c r="X138" s="73" t="s">
        <v>70</v>
      </c>
      <c r="Y138" s="111" t="s">
        <v>41</v>
      </c>
    </row>
    <row r="139" spans="1:25" s="70" customFormat="1" ht="20.149999999999999" customHeight="1" x14ac:dyDescent="0.35">
      <c r="A139" s="71">
        <v>11660931</v>
      </c>
      <c r="B139" s="72" t="s">
        <v>278</v>
      </c>
      <c r="C139" s="73">
        <v>301</v>
      </c>
      <c r="D139" s="73" t="s">
        <v>15</v>
      </c>
      <c r="E139" s="74">
        <v>76</v>
      </c>
      <c r="F139" s="73">
        <v>2</v>
      </c>
      <c r="G139" s="73" t="s">
        <v>11</v>
      </c>
      <c r="H139" s="74">
        <v>78</v>
      </c>
      <c r="I139" s="73">
        <v>27</v>
      </c>
      <c r="J139" s="73" t="s">
        <v>12</v>
      </c>
      <c r="K139" s="74">
        <v>80</v>
      </c>
      <c r="L139" s="73">
        <v>28</v>
      </c>
      <c r="M139" s="73" t="s">
        <v>15</v>
      </c>
      <c r="N139" s="74">
        <v>60</v>
      </c>
      <c r="O139" s="73">
        <v>29</v>
      </c>
      <c r="P139" s="73" t="s">
        <v>13</v>
      </c>
      <c r="Q139" s="74">
        <v>79</v>
      </c>
      <c r="R139" s="73"/>
      <c r="S139" s="73"/>
      <c r="T139" s="74"/>
      <c r="V139" s="113">
        <f t="shared" si="5"/>
        <v>373</v>
      </c>
      <c r="W139" s="110">
        <f t="shared" si="3"/>
        <v>74.599999999999994</v>
      </c>
      <c r="X139" s="73" t="s">
        <v>70</v>
      </c>
      <c r="Y139" s="111" t="s">
        <v>73</v>
      </c>
    </row>
    <row r="140" spans="1:25" s="70" customFormat="1" ht="20.149999999999999" customHeight="1" x14ac:dyDescent="0.35">
      <c r="A140" s="71">
        <v>11660932</v>
      </c>
      <c r="B140" s="72" t="s">
        <v>279</v>
      </c>
      <c r="C140" s="73">
        <v>301</v>
      </c>
      <c r="D140" s="73" t="s">
        <v>12</v>
      </c>
      <c r="E140" s="74">
        <v>87</v>
      </c>
      <c r="F140" s="73">
        <v>2</v>
      </c>
      <c r="G140" s="73" t="s">
        <v>10</v>
      </c>
      <c r="H140" s="74">
        <v>89</v>
      </c>
      <c r="I140" s="73">
        <v>27</v>
      </c>
      <c r="J140" s="73" t="s">
        <v>10</v>
      </c>
      <c r="K140" s="74">
        <v>92</v>
      </c>
      <c r="L140" s="73">
        <v>28</v>
      </c>
      <c r="M140" s="73" t="s">
        <v>11</v>
      </c>
      <c r="N140" s="74">
        <v>88</v>
      </c>
      <c r="O140" s="73">
        <v>29</v>
      </c>
      <c r="P140" s="73" t="s">
        <v>11</v>
      </c>
      <c r="Q140" s="74">
        <v>90</v>
      </c>
      <c r="R140" s="73">
        <v>48</v>
      </c>
      <c r="S140" s="73" t="s">
        <v>14</v>
      </c>
      <c r="T140" s="74">
        <v>74</v>
      </c>
      <c r="V140" s="113">
        <f t="shared" si="5"/>
        <v>446</v>
      </c>
      <c r="W140" s="110">
        <f t="shared" si="3"/>
        <v>89.2</v>
      </c>
      <c r="X140" s="73" t="s">
        <v>70</v>
      </c>
      <c r="Y140" s="111" t="s">
        <v>41</v>
      </c>
    </row>
    <row r="141" spans="1:25" s="70" customFormat="1" ht="20.149999999999999" customHeight="1" x14ac:dyDescent="0.35">
      <c r="A141" s="71">
        <v>11660933</v>
      </c>
      <c r="B141" s="72" t="s">
        <v>280</v>
      </c>
      <c r="C141" s="73">
        <v>301</v>
      </c>
      <c r="D141" s="73" t="s">
        <v>16</v>
      </c>
      <c r="E141" s="74">
        <v>66</v>
      </c>
      <c r="F141" s="73">
        <v>2</v>
      </c>
      <c r="G141" s="73" t="s">
        <v>11</v>
      </c>
      <c r="H141" s="74">
        <v>81</v>
      </c>
      <c r="I141" s="73">
        <v>27</v>
      </c>
      <c r="J141" s="73" t="s">
        <v>11</v>
      </c>
      <c r="K141" s="74">
        <v>87</v>
      </c>
      <c r="L141" s="73">
        <v>28</v>
      </c>
      <c r="M141" s="73" t="s">
        <v>11</v>
      </c>
      <c r="N141" s="74">
        <v>85</v>
      </c>
      <c r="O141" s="73">
        <v>29</v>
      </c>
      <c r="P141" s="73" t="s">
        <v>12</v>
      </c>
      <c r="Q141" s="74">
        <v>82</v>
      </c>
      <c r="R141" s="73">
        <v>48</v>
      </c>
      <c r="S141" s="73" t="s">
        <v>15</v>
      </c>
      <c r="T141" s="74">
        <v>67</v>
      </c>
      <c r="V141" s="113">
        <f t="shared" si="5"/>
        <v>401</v>
      </c>
      <c r="W141" s="110">
        <f t="shared" si="3"/>
        <v>80.2</v>
      </c>
      <c r="X141" s="73" t="s">
        <v>70</v>
      </c>
      <c r="Y141" s="111" t="s">
        <v>41</v>
      </c>
    </row>
    <row r="142" spans="1:25" s="70" customFormat="1" ht="20.149999999999999" customHeight="1" x14ac:dyDescent="0.35">
      <c r="A142" s="71">
        <v>11660934</v>
      </c>
      <c r="B142" s="72" t="s">
        <v>281</v>
      </c>
      <c r="C142" s="73">
        <v>301</v>
      </c>
      <c r="D142" s="73" t="s">
        <v>15</v>
      </c>
      <c r="E142" s="74">
        <v>73</v>
      </c>
      <c r="F142" s="73">
        <v>30</v>
      </c>
      <c r="G142" s="73" t="s">
        <v>16</v>
      </c>
      <c r="H142" s="74">
        <v>55</v>
      </c>
      <c r="I142" s="73">
        <v>41</v>
      </c>
      <c r="J142" s="73" t="s">
        <v>18</v>
      </c>
      <c r="K142" s="74">
        <v>41</v>
      </c>
      <c r="L142" s="73">
        <v>54</v>
      </c>
      <c r="M142" s="73" t="s">
        <v>16</v>
      </c>
      <c r="N142" s="74">
        <v>62</v>
      </c>
      <c r="O142" s="73">
        <v>55</v>
      </c>
      <c r="P142" s="73" t="s">
        <v>14</v>
      </c>
      <c r="Q142" s="74">
        <v>60</v>
      </c>
      <c r="R142" s="73"/>
      <c r="S142" s="73"/>
      <c r="T142" s="74"/>
      <c r="V142" s="113">
        <f t="shared" si="5"/>
        <v>291</v>
      </c>
      <c r="W142" s="110">
        <f t="shared" si="3"/>
        <v>58.199999999999996</v>
      </c>
      <c r="X142" s="73" t="s">
        <v>80</v>
      </c>
      <c r="Y142" s="111" t="s">
        <v>73</v>
      </c>
    </row>
    <row r="143" spans="1:25" s="70" customFormat="1" ht="20.149999999999999" customHeight="1" x14ac:dyDescent="0.35">
      <c r="A143" s="71">
        <v>11660935</v>
      </c>
      <c r="B143" s="72" t="s">
        <v>282</v>
      </c>
      <c r="C143" s="73">
        <v>301</v>
      </c>
      <c r="D143" s="73" t="s">
        <v>13</v>
      </c>
      <c r="E143" s="74">
        <v>83</v>
      </c>
      <c r="F143" s="73">
        <v>302</v>
      </c>
      <c r="G143" s="73" t="s">
        <v>14</v>
      </c>
      <c r="H143" s="74">
        <v>72</v>
      </c>
      <c r="I143" s="73">
        <v>41</v>
      </c>
      <c r="J143" s="73" t="s">
        <v>14</v>
      </c>
      <c r="K143" s="74">
        <v>63</v>
      </c>
      <c r="L143" s="73">
        <v>42</v>
      </c>
      <c r="M143" s="73" t="s">
        <v>17</v>
      </c>
      <c r="N143" s="74">
        <v>54</v>
      </c>
      <c r="O143" s="73">
        <v>43</v>
      </c>
      <c r="P143" s="73" t="s">
        <v>14</v>
      </c>
      <c r="Q143" s="74">
        <v>70</v>
      </c>
      <c r="R143" s="73"/>
      <c r="S143" s="73"/>
      <c r="T143" s="74"/>
      <c r="V143" s="113">
        <f t="shared" si="5"/>
        <v>342</v>
      </c>
      <c r="W143" s="110">
        <f t="shared" si="3"/>
        <v>68.400000000000006</v>
      </c>
      <c r="X143" s="73" t="s">
        <v>70</v>
      </c>
      <c r="Y143" s="111" t="s">
        <v>73</v>
      </c>
    </row>
    <row r="144" spans="1:25" s="70" customFormat="1" ht="20.149999999999999" customHeight="1" x14ac:dyDescent="0.35">
      <c r="A144" s="71">
        <v>11660936</v>
      </c>
      <c r="B144" s="72" t="s">
        <v>283</v>
      </c>
      <c r="C144" s="73">
        <v>301</v>
      </c>
      <c r="D144" s="73" t="s">
        <v>12</v>
      </c>
      <c r="E144" s="74">
        <v>89</v>
      </c>
      <c r="F144" s="73">
        <v>2</v>
      </c>
      <c r="G144" s="73" t="s">
        <v>10</v>
      </c>
      <c r="H144" s="74">
        <v>89</v>
      </c>
      <c r="I144" s="73">
        <v>27</v>
      </c>
      <c r="J144" s="73" t="s">
        <v>11</v>
      </c>
      <c r="K144" s="74">
        <v>88</v>
      </c>
      <c r="L144" s="73">
        <v>28</v>
      </c>
      <c r="M144" s="73" t="s">
        <v>12</v>
      </c>
      <c r="N144" s="74">
        <v>79</v>
      </c>
      <c r="O144" s="73">
        <v>29</v>
      </c>
      <c r="P144" s="73" t="s">
        <v>11</v>
      </c>
      <c r="Q144" s="74">
        <v>89</v>
      </c>
      <c r="R144" s="73"/>
      <c r="S144" s="73"/>
      <c r="T144" s="74"/>
      <c r="V144" s="113">
        <f t="shared" si="5"/>
        <v>434</v>
      </c>
      <c r="W144" s="110">
        <f t="shared" si="3"/>
        <v>86.8</v>
      </c>
      <c r="X144" s="73" t="s">
        <v>70</v>
      </c>
      <c r="Y144" s="111" t="s">
        <v>73</v>
      </c>
    </row>
    <row r="145" spans="1:25" s="70" customFormat="1" ht="20.149999999999999" customHeight="1" x14ac:dyDescent="0.35">
      <c r="A145" s="71">
        <v>11660937</v>
      </c>
      <c r="B145" s="72" t="s">
        <v>284</v>
      </c>
      <c r="C145" s="73">
        <v>301</v>
      </c>
      <c r="D145" s="73" t="s">
        <v>12</v>
      </c>
      <c r="E145" s="74">
        <v>86</v>
      </c>
      <c r="F145" s="73">
        <v>2</v>
      </c>
      <c r="G145" s="73" t="s">
        <v>10</v>
      </c>
      <c r="H145" s="74">
        <v>90</v>
      </c>
      <c r="I145" s="73">
        <v>27</v>
      </c>
      <c r="J145" s="73" t="s">
        <v>10</v>
      </c>
      <c r="K145" s="74">
        <v>92</v>
      </c>
      <c r="L145" s="73">
        <v>29</v>
      </c>
      <c r="M145" s="73" t="s">
        <v>11</v>
      </c>
      <c r="N145" s="74">
        <v>90</v>
      </c>
      <c r="O145" s="73">
        <v>30</v>
      </c>
      <c r="P145" s="73" t="s">
        <v>16</v>
      </c>
      <c r="Q145" s="74">
        <v>51</v>
      </c>
      <c r="R145" s="73"/>
      <c r="S145" s="73"/>
      <c r="T145" s="74"/>
      <c r="V145" s="113">
        <f t="shared" si="5"/>
        <v>409</v>
      </c>
      <c r="W145" s="110">
        <f t="shared" si="3"/>
        <v>81.8</v>
      </c>
      <c r="X145" s="73" t="s">
        <v>70</v>
      </c>
      <c r="Y145" s="111" t="s">
        <v>73</v>
      </c>
    </row>
    <row r="146" spans="1:25" s="70" customFormat="1" ht="20.149999999999999" customHeight="1" x14ac:dyDescent="0.35">
      <c r="A146" s="71">
        <v>11660938</v>
      </c>
      <c r="B146" s="72" t="s">
        <v>285</v>
      </c>
      <c r="C146" s="73">
        <v>301</v>
      </c>
      <c r="D146" s="73" t="s">
        <v>11</v>
      </c>
      <c r="E146" s="74">
        <v>92</v>
      </c>
      <c r="F146" s="73">
        <v>2</v>
      </c>
      <c r="G146" s="73" t="s">
        <v>10</v>
      </c>
      <c r="H146" s="74">
        <v>96</v>
      </c>
      <c r="I146" s="73">
        <v>27</v>
      </c>
      <c r="J146" s="73" t="s">
        <v>10</v>
      </c>
      <c r="K146" s="74">
        <v>96</v>
      </c>
      <c r="L146" s="73">
        <v>28</v>
      </c>
      <c r="M146" s="73" t="s">
        <v>10</v>
      </c>
      <c r="N146" s="74">
        <v>95</v>
      </c>
      <c r="O146" s="73">
        <v>29</v>
      </c>
      <c r="P146" s="73" t="s">
        <v>10</v>
      </c>
      <c r="Q146" s="74">
        <v>97</v>
      </c>
      <c r="R146" s="73"/>
      <c r="S146" s="73"/>
      <c r="T146" s="74"/>
      <c r="V146" s="113">
        <f t="shared" si="5"/>
        <v>476</v>
      </c>
      <c r="W146" s="110">
        <f t="shared" si="3"/>
        <v>95.199999999999989</v>
      </c>
      <c r="X146" s="73" t="s">
        <v>70</v>
      </c>
      <c r="Y146" s="111" t="s">
        <v>73</v>
      </c>
    </row>
    <row r="147" spans="1:25" s="70" customFormat="1" ht="20.149999999999999" customHeight="1" x14ac:dyDescent="0.35">
      <c r="A147" s="71">
        <v>11660939</v>
      </c>
      <c r="B147" s="72" t="s">
        <v>286</v>
      </c>
      <c r="C147" s="73">
        <v>301</v>
      </c>
      <c r="D147" s="73" t="s">
        <v>10</v>
      </c>
      <c r="E147" s="74">
        <v>97</v>
      </c>
      <c r="F147" s="73">
        <v>2</v>
      </c>
      <c r="G147" s="73" t="s">
        <v>10</v>
      </c>
      <c r="H147" s="74">
        <v>98</v>
      </c>
      <c r="I147" s="73">
        <v>27</v>
      </c>
      <c r="J147" s="73" t="s">
        <v>10</v>
      </c>
      <c r="K147" s="74">
        <v>99</v>
      </c>
      <c r="L147" s="73">
        <v>28</v>
      </c>
      <c r="M147" s="73" t="s">
        <v>10</v>
      </c>
      <c r="N147" s="74">
        <v>99</v>
      </c>
      <c r="O147" s="73">
        <v>29</v>
      </c>
      <c r="P147" s="73" t="s">
        <v>10</v>
      </c>
      <c r="Q147" s="74">
        <v>99</v>
      </c>
      <c r="R147" s="73">
        <v>48</v>
      </c>
      <c r="S147" s="73" t="s">
        <v>10</v>
      </c>
      <c r="T147" s="74">
        <v>97</v>
      </c>
      <c r="V147" s="113">
        <f t="shared" si="5"/>
        <v>492</v>
      </c>
      <c r="W147" s="110">
        <f t="shared" si="3"/>
        <v>98.4</v>
      </c>
      <c r="X147" s="73" t="s">
        <v>70</v>
      </c>
      <c r="Y147" s="111" t="s">
        <v>41</v>
      </c>
    </row>
    <row r="148" spans="1:25" s="70" customFormat="1" ht="20.149999999999999" customHeight="1" x14ac:dyDescent="0.35">
      <c r="A148" s="71">
        <v>11660940</v>
      </c>
      <c r="B148" s="72" t="s">
        <v>287</v>
      </c>
      <c r="C148" s="73">
        <v>301</v>
      </c>
      <c r="D148" s="73" t="s">
        <v>14</v>
      </c>
      <c r="E148" s="74">
        <v>78</v>
      </c>
      <c r="F148" s="73">
        <v>2</v>
      </c>
      <c r="G148" s="73" t="s">
        <v>11</v>
      </c>
      <c r="H148" s="74">
        <v>79</v>
      </c>
      <c r="I148" s="73">
        <v>27</v>
      </c>
      <c r="J148" s="73" t="s">
        <v>12</v>
      </c>
      <c r="K148" s="74">
        <v>79</v>
      </c>
      <c r="L148" s="73">
        <v>28</v>
      </c>
      <c r="M148" s="73" t="s">
        <v>14</v>
      </c>
      <c r="N148" s="74">
        <v>63</v>
      </c>
      <c r="O148" s="73">
        <v>29</v>
      </c>
      <c r="P148" s="73" t="s">
        <v>12</v>
      </c>
      <c r="Q148" s="74">
        <v>81</v>
      </c>
      <c r="R148" s="73"/>
      <c r="S148" s="73"/>
      <c r="T148" s="74"/>
      <c r="V148" s="113">
        <f t="shared" si="5"/>
        <v>380</v>
      </c>
      <c r="W148" s="110">
        <f t="shared" si="3"/>
        <v>76</v>
      </c>
      <c r="X148" s="73" t="s">
        <v>70</v>
      </c>
      <c r="Y148" s="111" t="s">
        <v>41</v>
      </c>
    </row>
    <row r="149" spans="1:25" s="70" customFormat="1" ht="20.149999999999999" customHeight="1" x14ac:dyDescent="0.35">
      <c r="A149" s="71">
        <v>11660941</v>
      </c>
      <c r="B149" s="72" t="s">
        <v>288</v>
      </c>
      <c r="C149" s="73">
        <v>301</v>
      </c>
      <c r="D149" s="73" t="s">
        <v>16</v>
      </c>
      <c r="E149" s="74">
        <v>67</v>
      </c>
      <c r="F149" s="73">
        <v>302</v>
      </c>
      <c r="G149" s="73" t="s">
        <v>15</v>
      </c>
      <c r="H149" s="74">
        <v>67</v>
      </c>
      <c r="I149" s="73">
        <v>41</v>
      </c>
      <c r="J149" s="73" t="s">
        <v>15</v>
      </c>
      <c r="K149" s="74">
        <v>59</v>
      </c>
      <c r="L149" s="73">
        <v>42</v>
      </c>
      <c r="M149" s="73" t="s">
        <v>17</v>
      </c>
      <c r="N149" s="74">
        <v>55</v>
      </c>
      <c r="O149" s="73">
        <v>43</v>
      </c>
      <c r="P149" s="73" t="s">
        <v>13</v>
      </c>
      <c r="Q149" s="74">
        <v>78</v>
      </c>
      <c r="R149" s="73"/>
      <c r="S149" s="73"/>
      <c r="T149" s="74"/>
      <c r="V149" s="113">
        <f t="shared" si="5"/>
        <v>326</v>
      </c>
      <c r="W149" s="110">
        <f t="shared" si="3"/>
        <v>65.2</v>
      </c>
      <c r="X149" s="73" t="s">
        <v>70</v>
      </c>
      <c r="Y149" s="111" t="s">
        <v>41</v>
      </c>
    </row>
  </sheetData>
  <mergeCells count="21">
    <mergeCell ref="G47:M47"/>
    <mergeCell ref="B12:Q12"/>
    <mergeCell ref="A17:Q17"/>
    <mergeCell ref="A19:B19"/>
    <mergeCell ref="D19:F19"/>
    <mergeCell ref="H19:P19"/>
    <mergeCell ref="R19:V19"/>
    <mergeCell ref="G18:K18"/>
    <mergeCell ref="A7:Q7"/>
    <mergeCell ref="C8:Q8"/>
    <mergeCell ref="B9:B10"/>
    <mergeCell ref="C9:K9"/>
    <mergeCell ref="L9:O9"/>
    <mergeCell ref="P9:P10"/>
    <mergeCell ref="Q9:Q10"/>
    <mergeCell ref="A1:Q1"/>
    <mergeCell ref="A2:Q2"/>
    <mergeCell ref="A3:Q3"/>
    <mergeCell ref="A4:Q4"/>
    <mergeCell ref="A5:Q5"/>
    <mergeCell ref="A6:Q6"/>
  </mergeCells>
  <conditionalFormatting sqref="X50:X149">
    <cfRule type="notContainsText" dxfId="0" priority="1" stopIfTrue="1" operator="notContains" text="PASS">
      <formula>ISERROR(SEARCH("PASS",X50))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X</vt:lpstr>
      <vt:lpstr>CLASS XII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2020-08-09T06:06:37Z</dcterms:created>
  <dcterms:modified xsi:type="dcterms:W3CDTF">2020-08-09T07:18:43Z</dcterms:modified>
</cp:coreProperties>
</file>